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emjik\Dropbox\Align2020\"/>
    </mc:Choice>
  </mc:AlternateContent>
  <xr:revisionPtr revIDLastSave="0" documentId="13_ncr:1_{278AA411-9C4C-451A-8D5A-2D12DC8D77C5}" xr6:coauthVersionLast="41" xr6:coauthVersionMax="45" xr10:uidLastSave="{00000000-0000-0000-0000-000000000000}"/>
  <bookViews>
    <workbookView xWindow="-98" yWindow="-98" windowWidth="20715" windowHeight="13276" xr2:uid="{1E546F05-E101-4446-9B55-60F8D8592FEE}"/>
  </bookViews>
  <sheets>
    <sheet name="Overview" sheetId="1" r:id="rId1"/>
    <sheet name="A" sheetId="4" r:id="rId2"/>
    <sheet name="B" sheetId="3" r:id="rId3"/>
    <sheet name="C" sheetId="5" r:id="rId4"/>
    <sheet name="D" sheetId="6" r:id="rId5"/>
    <sheet name="E" sheetId="7" r:id="rId6"/>
    <sheet name="F" sheetId="8" r:id="rId7"/>
    <sheet name="G" sheetId="9" r:id="rId8"/>
    <sheet name="H" sheetId="11" r:id="rId9"/>
    <sheet name="I" sheetId="12" r:id="rId10"/>
  </sheets>
  <definedNames>
    <definedName name="_xlnm.Print_Area" localSheetId="1">A!$A:$J</definedName>
    <definedName name="_xlnm.Print_Area" localSheetId="2">B!$A:$J</definedName>
    <definedName name="_xlnm.Print_Area" localSheetId="3">'C'!$A:$J</definedName>
    <definedName name="_xlnm.Print_Area" localSheetId="4">D!$A:$J</definedName>
    <definedName name="_xlnm.Print_Area" localSheetId="5">E!$A:$J</definedName>
    <definedName name="_xlnm.Print_Area" localSheetId="6">F!$A:$J</definedName>
    <definedName name="_xlnm.Print_Area" localSheetId="7">G!$A:$J</definedName>
    <definedName name="_xlnm.Print_Area" localSheetId="8">H!$A:$J</definedName>
    <definedName name="_xlnm.Print_Area" localSheetId="9">I!$A:$J</definedName>
    <definedName name="_xlnm.Print_Area" localSheetId="0">Overview!$A:$C</definedName>
    <definedName name="_xlnm.Print_Titles" localSheetId="1">A!$1:$1</definedName>
    <definedName name="_xlnm.Print_Titles" localSheetId="2">B!$1:$1</definedName>
    <definedName name="_xlnm.Print_Titles" localSheetId="3">'C'!$1:$1</definedName>
    <definedName name="_xlnm.Print_Titles" localSheetId="4">D!$1:$1</definedName>
    <definedName name="_xlnm.Print_Titles" localSheetId="5">E!$1:$1</definedName>
    <definedName name="_xlnm.Print_Titles" localSheetId="6">F!$1:$1</definedName>
    <definedName name="_xlnm.Print_Titles" localSheetId="7">G!$1:$1</definedName>
    <definedName name="_xlnm.Print_Titles" localSheetId="8">H!$1:$1</definedName>
    <definedName name="_xlnm.Print_Titles" localSheetId="9">I!$1:$1</definedName>
    <definedName name="_xlnm.Print_Titles" localSheetId="0">Overview!$1:$1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" i="12" l="1"/>
  <c r="E11" i="11"/>
  <c r="E11" i="9" l="1"/>
  <c r="E11" i="8" l="1"/>
  <c r="E11" i="7" l="1"/>
  <c r="E11" i="6" l="1"/>
  <c r="E11" i="5" l="1"/>
  <c r="E11" i="3"/>
  <c r="E11" i="4"/>
</calcChain>
</file>

<file path=xl/sharedStrings.xml><?xml version="1.0" encoding="utf-8"?>
<sst xmlns="http://schemas.openxmlformats.org/spreadsheetml/2006/main" count="1540" uniqueCount="595">
  <si>
    <t>Vision: </t>
  </si>
  <si>
    <t>To create an alignment plan that services clubs and areas in the most effective way possible for the next 2 Toastmasters terms.</t>
  </si>
  <si>
    <t>Mission / Objectives:</t>
  </si>
  <si>
    <t>-</t>
  </si>
  <si>
    <t>Between 4 to 6 clubs per Area; priority to areas that have less than 4 or more than 6 paid clubs (A1, C27, D33, G62, G63, H73, H74, I85)</t>
  </si>
  <si>
    <t>Ability for clubs, areas and divisions to participate and excel in the Distinguished program</t>
  </si>
  <si>
    <t>Location, meeting day, time and frequency of meetings</t>
  </si>
  <si>
    <t>Consider club growth by aligning prospective clubs and clubs not in good standing for possible loss</t>
  </si>
  <si>
    <t>Consider boundaries for Div D &amp; H; Div G North, B &amp; D; Div G South &amp; Div H; balancing number of clubs in Downtown Divisions</t>
  </si>
  <si>
    <t>Recommend the number of Divisions for District 60 &amp; the new District 123 prior to the start of the next Leadership Committee</t>
  </si>
  <si>
    <t>The objective is to have balanced areas with a mixture of high performing clubs with new clubs and those who have growth opportunities keeping in mind the location and meeting times of the clubs.</t>
  </si>
  <si>
    <t>Values:</t>
  </si>
  <si>
    <t>Communicate and recommend solutions with our team and stakeholder within the framework of our Toastmasters Values of Integrity, Respect, Service &amp; Excellence</t>
  </si>
  <si>
    <t>Alignment Plan Overview:</t>
  </si>
  <si>
    <t>Seek input from committee members through discussions with:</t>
  </si>
  <si>
    <t>Club Presidents</t>
  </si>
  <si>
    <t>Area Directors</t>
  </si>
  <si>
    <t>Draft first set of recommendations and publish to the District for discussion</t>
  </si>
  <si>
    <t>Update based on input and have 2nd draft published in third week of February</t>
  </si>
  <si>
    <t>Update if necessary and publish to presentation to the DEC in first week of March</t>
  </si>
  <si>
    <t>Update based on new clubs formed and suspended and submit to Trio and then to TI</t>
  </si>
  <si>
    <t>Task</t>
  </si>
  <si>
    <t>Target</t>
  </si>
  <si>
    <t>Alignment Team:</t>
  </si>
  <si>
    <t>Full list of Alignment Team, their picture, contact email, current and proposed Division Maps can be found on each Division Tab / Page</t>
  </si>
  <si>
    <t>Karim Premji, Alignment Chair, 2020-2022</t>
  </si>
  <si>
    <t>Proposed 60 Map - 2020-2021</t>
  </si>
  <si>
    <t>Current D60 Map - 2019-2020</t>
  </si>
  <si>
    <t>Reformation between D60 &amp; D86 to create D123 - Jul 1, 2021</t>
  </si>
  <si>
    <t>Visit https://www.toastmasters60.com/district-reformation/ for details</t>
  </si>
  <si>
    <t>D123:</t>
  </si>
  <si>
    <t>D60:</t>
  </si>
  <si>
    <t>District 60 consists of clubs in Central Ontaro excluding York, Muskoka &amp; Parry Sound</t>
  </si>
  <si>
    <t>Div G (South); Div H; Div A, I, C &amp; F (City of Toronto south of Dixon/Scarlett/Lawrence)</t>
  </si>
  <si>
    <t>For the purposes of Alignment 2020-2021, no area will cross the Dixon/Scarlet/Lawrence boundary in Toronto. North and east of this boundary will be considered D123 as of Jul 1, 2020.  South of this boundary will be considered D60.</t>
  </si>
  <si>
    <t>North:</t>
  </si>
  <si>
    <t xml:space="preserve">Steeles </t>
  </si>
  <si>
    <t>East:</t>
  </si>
  <si>
    <t>South:</t>
  </si>
  <si>
    <t>Lawrence</t>
  </si>
  <si>
    <t>West:</t>
  </si>
  <si>
    <t>Bathurst</t>
  </si>
  <si>
    <t>David Veights, DTM, past Alignment Chair</t>
  </si>
  <si>
    <t>Email Karim: Alignment@Toastmasters60.com</t>
  </si>
  <si>
    <t>Email David:  hueysfamily@rogers.com</t>
  </si>
  <si>
    <t>Boundary:</t>
  </si>
  <si>
    <t>Hwy 404</t>
  </si>
  <si>
    <t>Paid Clubs:</t>
  </si>
  <si>
    <t>Prospective:</t>
  </si>
  <si>
    <t>Net Transfers:</t>
  </si>
  <si>
    <t>Projected:</t>
  </si>
  <si>
    <t>Area</t>
  </si>
  <si>
    <t>Club Number</t>
  </si>
  <si>
    <t>Club Name</t>
  </si>
  <si>
    <t>New Horizons Toastmasters Club</t>
  </si>
  <si>
    <t>Celestica Club</t>
  </si>
  <si>
    <t>North York Toastmasters Club</t>
  </si>
  <si>
    <t>Apples and Toast</t>
  </si>
  <si>
    <t>CHIRS New Beginnings</t>
  </si>
  <si>
    <t>Collectively Speaking Club</t>
  </si>
  <si>
    <t>Toast Of The Town Club</t>
  </si>
  <si>
    <t>Confidence Speaks</t>
  </si>
  <si>
    <t>North York Project Management</t>
  </si>
  <si>
    <t>Moody Toaster</t>
  </si>
  <si>
    <t>Naturopathic Toastmasters Club</t>
  </si>
  <si>
    <t>Aspire Higher Toastmasters</t>
  </si>
  <si>
    <t>GS1 Canada</t>
  </si>
  <si>
    <t>Advanced 60 Speakers</t>
  </si>
  <si>
    <t>Leaders Unleashed Toastmasters</t>
  </si>
  <si>
    <t>Low</t>
  </si>
  <si>
    <t>Royal Toasters Toastmasters Club</t>
  </si>
  <si>
    <t>Granite Club</t>
  </si>
  <si>
    <t>Toastmasters at P&amp;G</t>
  </si>
  <si>
    <t>Gamely Speaking Toastmasters Club</t>
  </si>
  <si>
    <t>Toastforce TM</t>
  </si>
  <si>
    <t>Ineligible</t>
  </si>
  <si>
    <t>Speakeasy Canada Club</t>
  </si>
  <si>
    <t>Young Shepherds Toastmasters Club</t>
  </si>
  <si>
    <t>Humorously Speaking Toastmasters Club</t>
  </si>
  <si>
    <t>The Eckler Speakeasy</t>
  </si>
  <si>
    <t>Chatty Cats</t>
  </si>
  <si>
    <t>B11</t>
  </si>
  <si>
    <t>B15</t>
  </si>
  <si>
    <t>B12</t>
  </si>
  <si>
    <t>B13</t>
  </si>
  <si>
    <t>B14</t>
  </si>
  <si>
    <t>NA</t>
  </si>
  <si>
    <t>Proposed Div Area</t>
  </si>
  <si>
    <t>Div B Representative:</t>
  </si>
  <si>
    <t>Current Division B Map, Club List &amp; Details by Area</t>
  </si>
  <si>
    <t>Proposed Division B Map, Club List &amp; Details by Area</t>
  </si>
  <si>
    <t>From B15</t>
  </si>
  <si>
    <t>Area rebalance</t>
  </si>
  <si>
    <t>Unpaid club</t>
  </si>
  <si>
    <t>From B11</t>
  </si>
  <si>
    <t>Area Rebalance</t>
  </si>
  <si>
    <t>Reason for change</t>
  </si>
  <si>
    <t>Current Alignment</t>
  </si>
  <si>
    <t>Proposed Alignment</t>
  </si>
  <si>
    <t>Area rebalance; 
may not renew</t>
  </si>
  <si>
    <t>Current &amp; Proposed Alignment for Divison B - 2020-2021</t>
  </si>
  <si>
    <t>Notes:</t>
  </si>
  <si>
    <t>+ Reformation notes as of Jul 1, 2021:</t>
  </si>
  <si>
    <t xml:space="preserve"> + Areas will be renumbered and the Division name might change</t>
  </si>
  <si>
    <t>Blue:</t>
  </si>
  <si>
    <t>Yellow:</t>
  </si>
  <si>
    <t>Orange:</t>
  </si>
  <si>
    <t>Red:</t>
  </si>
  <si>
    <t>Suspended Club</t>
  </si>
  <si>
    <t>NA:</t>
  </si>
  <si>
    <t>No Area assigned due to (possible) suspension</t>
  </si>
  <si>
    <t>(Unpaid) club expected to suspend as of Apr 1st</t>
  </si>
  <si>
    <t>Unpaid club may be suspended as of Apr 1st</t>
  </si>
  <si>
    <t>Legend in the document:</t>
  </si>
  <si>
    <t>Div G (North); Div B; Div D &amp; Div E.  3.5 to 4 Divisions will transfer to D123</t>
  </si>
  <si>
    <t>Expect Division Boundary changes due to growth, Area re-numbering and Division names to change</t>
  </si>
  <si>
    <t>6 Division will remain in D60. Expect boundary changes and Areas in Div A to be re-numbered</t>
  </si>
  <si>
    <t>- Only minor changes required to ensure balanced Areas as a result of up to 3 clubs lost</t>
  </si>
  <si>
    <t>Each year, Districts around the world review and amend, if necessary, their alignment of the clubs, areas and divisions. Alignment teams are tasked to create a plan that services clubs, areas and divisions in the most effective way possible for the upcoming term starting July 1st. With the upcoming reformation, we have a unique opportunity to plan over 2 terms.</t>
  </si>
  <si>
    <t>Gold:</t>
  </si>
  <si>
    <t>Club is coming from another Area / Division</t>
  </si>
  <si>
    <t>Club is going to another Area / Division</t>
  </si>
  <si>
    <t>Current &amp; Proposed Alignment for Divison A - 2020-2021</t>
  </si>
  <si>
    <t>Email Alison:  knibb.alison@gmail.com</t>
  </si>
  <si>
    <t xml:space="preserve"> + All clubs in Division B will be part of District 123 as of July 1, 2021</t>
  </si>
  <si>
    <t>Bloor</t>
  </si>
  <si>
    <t>(both sides)</t>
  </si>
  <si>
    <t>Bay</t>
  </si>
  <si>
    <t>Queen</t>
  </si>
  <si>
    <t xml:space="preserve">- With slight boundary change to include both sides of Bay, kept 2 clubs and received 2 </t>
  </si>
  <si>
    <t xml:space="preserve">   clubs from Div I.  Both Divisions now balanced with 20 clubs</t>
  </si>
  <si>
    <t>- 3 clubs have moved locations out of Div A former boundary</t>
  </si>
  <si>
    <t xml:space="preserve"> + Areas will be renumbered; possible boundary changes with other Downtown Divisions</t>
  </si>
  <si>
    <t>Visionary Toastmasters Club</t>
  </si>
  <si>
    <t>University of Toronto Toastmasters</t>
  </si>
  <si>
    <t>Toronto Engineering Club of Speakers (TECS)</t>
  </si>
  <si>
    <t>Healthcare Toastmasters</t>
  </si>
  <si>
    <t>A1</t>
  </si>
  <si>
    <t>Keynote Speakers Advanced Club</t>
  </si>
  <si>
    <t>From A2</t>
  </si>
  <si>
    <t>Area Count</t>
  </si>
  <si>
    <t>Meridian Toastmasters</t>
  </si>
  <si>
    <t>University Health Network Toastmasters</t>
  </si>
  <si>
    <t>Les Beaux Parleurs</t>
  </si>
  <si>
    <t>A2</t>
  </si>
  <si>
    <t>777 Toastmasters Club</t>
  </si>
  <si>
    <t>From A5</t>
  </si>
  <si>
    <t>Same building</t>
  </si>
  <si>
    <t>AFCA Toastmasters Club</t>
  </si>
  <si>
    <t>St. Vladimir Toastmasters Club</t>
  </si>
  <si>
    <t>CSI Pitchmasters</t>
  </si>
  <si>
    <t>Rotman Commerce Toastmasters</t>
  </si>
  <si>
    <t>H72</t>
  </si>
  <si>
    <t>A3</t>
  </si>
  <si>
    <t>C26</t>
  </si>
  <si>
    <t>Grosvenor Toastmasters</t>
  </si>
  <si>
    <t>Altera Crosstalkers</t>
  </si>
  <si>
    <t>For I84</t>
  </si>
  <si>
    <t>We Communicate Best WCB Toastmasters</t>
  </si>
  <si>
    <t>Queen's Park Public Speaking Club</t>
  </si>
  <si>
    <t>Toronto Debate Club</t>
  </si>
  <si>
    <t xml:space="preserve">SALUT-Speech And Leadership UofT </t>
  </si>
  <si>
    <t>Suspended</t>
  </si>
  <si>
    <t>A4</t>
  </si>
  <si>
    <t>Le Cercle Toastmasters</t>
  </si>
  <si>
    <t>Talk Of Mackenzie Toastmasters Club</t>
  </si>
  <si>
    <t>SickKids Toastmasters Club</t>
  </si>
  <si>
    <t>I82</t>
  </si>
  <si>
    <t>A5</t>
  </si>
  <si>
    <t>Trinity Toastmasters</t>
  </si>
  <si>
    <t>From I84</t>
  </si>
  <si>
    <t>Boundary change</t>
  </si>
  <si>
    <t>Drew Club</t>
  </si>
  <si>
    <t>Current &amp; Proposed Alignment for Divison C - 2020-2021</t>
  </si>
  <si>
    <t>Email Kris:  Kris.Mckeown@td.com</t>
  </si>
  <si>
    <t>Current Division C Map, Club List &amp; Details by Area</t>
  </si>
  <si>
    <t>Proposed Division C Map, Club List &amp; Details by Area</t>
  </si>
  <si>
    <t>University</t>
  </si>
  <si>
    <t>Lake Ontario</t>
  </si>
  <si>
    <t>Dufferin</t>
  </si>
  <si>
    <t>Royal Frontiers</t>
  </si>
  <si>
    <t>Royal Lunch'N'Learn</t>
  </si>
  <si>
    <t>Aspiring Royal Toastmasters</t>
  </si>
  <si>
    <t>Avocado Toasters</t>
  </si>
  <si>
    <t>Unstoppable Xpeakers</t>
  </si>
  <si>
    <t>C21</t>
  </si>
  <si>
    <t>C22</t>
  </si>
  <si>
    <t>Toronto Business Toastmasters Club</t>
  </si>
  <si>
    <t>From F53</t>
  </si>
  <si>
    <t>Club location</t>
  </si>
  <si>
    <t>Toronto Go-Getters</t>
  </si>
  <si>
    <t>Metro Hall Toastmasters</t>
  </si>
  <si>
    <t>Seriously Fun Toastmasters</t>
  </si>
  <si>
    <t>Shellbusters</t>
  </si>
  <si>
    <t>Project Managers United Toastmasters</t>
  </si>
  <si>
    <t>C24</t>
  </si>
  <si>
    <t>From C21</t>
  </si>
  <si>
    <t>Sun Life Speakers Corner Club</t>
  </si>
  <si>
    <t>1 York Speakers Club</t>
  </si>
  <si>
    <t>20 Bay PROS of PROSE</t>
  </si>
  <si>
    <t>We The York</t>
  </si>
  <si>
    <t>MMC Speakers Toastmasters</t>
  </si>
  <si>
    <t>C23</t>
  </si>
  <si>
    <t>C25</t>
  </si>
  <si>
    <t>WaterPark Speakers Toastmasters Club</t>
  </si>
  <si>
    <t>From C25</t>
  </si>
  <si>
    <t>Area balance</t>
  </si>
  <si>
    <t>Sapient Toronto Toastmasters</t>
  </si>
  <si>
    <t>OMERS Toastmasters Club</t>
  </si>
  <si>
    <t>Spin Speakers</t>
  </si>
  <si>
    <t>From C22</t>
  </si>
  <si>
    <t>Prospective Club</t>
  </si>
  <si>
    <t>Green:</t>
  </si>
  <si>
    <t>New Area due to growth</t>
  </si>
  <si>
    <t>New Area balance</t>
  </si>
  <si>
    <t>Toronto Centre CRA Toastmasters Club</t>
  </si>
  <si>
    <t>Royal Class Club</t>
  </si>
  <si>
    <t>Project Management Toastmasters Club</t>
  </si>
  <si>
    <t>From C23</t>
  </si>
  <si>
    <t>Simcoe Speakers Toastmasters Club#2147</t>
  </si>
  <si>
    <t>Liberty Village Toastmasters</t>
  </si>
  <si>
    <t>Brainwave Speakers</t>
  </si>
  <si>
    <t>TELUS House of Speakers</t>
  </si>
  <si>
    <t>Filibusters</t>
  </si>
  <si>
    <t>C27</t>
  </si>
  <si>
    <t>From A3</t>
  </si>
  <si>
    <t>Club move</t>
  </si>
  <si>
    <t>Creatively Speaking Toastmasters</t>
  </si>
  <si>
    <t>Kobo Vox Toastmasters Club</t>
  </si>
  <si>
    <t>Liberty Leaders Toastmasters</t>
  </si>
  <si>
    <t>Orange Nation</t>
  </si>
  <si>
    <t>G66</t>
  </si>
  <si>
    <t>From C26</t>
  </si>
  <si>
    <t>- New Area C24 added due to growth in Division C</t>
  </si>
  <si>
    <t xml:space="preserve"> + Possible boundary changes with other Division in Downtown</t>
  </si>
  <si>
    <t>- 1 club moved in Div C; 3 were already location but in Div F</t>
  </si>
  <si>
    <t>- C27 may need one more club</t>
  </si>
  <si>
    <t>Expected to renew</t>
  </si>
  <si>
    <t>Current &amp; Proposed Alignment for Divison D - 2020-2021</t>
  </si>
  <si>
    <t>Email Mohan:  mohang59@gmail.com</t>
  </si>
  <si>
    <t>Steeles</t>
  </si>
  <si>
    <t>- 1 paid club and 1 unpaid club south of Lawrence transferred to Div H</t>
  </si>
  <si>
    <t>- New Area D36 added due to growth in Division D.  Expecting  5 more new clubs</t>
  </si>
  <si>
    <t xml:space="preserve"> + All remaining clubs in Division D will be part of District 123 as of July 1, 2021</t>
  </si>
  <si>
    <t xml:space="preserve"> + Boundaries might change with growth of Div D &amp; E; Areas will be renumbered</t>
  </si>
  <si>
    <t>Current Division D Map, Club List &amp; Details by Area</t>
  </si>
  <si>
    <t>Proposed Division D Map, Club List &amp; Details by Area</t>
  </si>
  <si>
    <t>Scarborough Toastmasters Club</t>
  </si>
  <si>
    <t>Toastmasters CIPro Club</t>
  </si>
  <si>
    <t>Toastmasters CPAC Club</t>
  </si>
  <si>
    <t>Forward Signs Toastmasters</t>
  </si>
  <si>
    <t>Mon Sheong Inspired Toastmasters Club</t>
  </si>
  <si>
    <t>D31</t>
  </si>
  <si>
    <t>D36</t>
  </si>
  <si>
    <t>Tax Toasters Club</t>
  </si>
  <si>
    <t>SOC TD Toastmasters</t>
  </si>
  <si>
    <t>Dynamic Advanced Toastmasters</t>
  </si>
  <si>
    <t>Excellence &amp; Beyond</t>
  </si>
  <si>
    <t>TCI Kaizen Toastmasters</t>
  </si>
  <si>
    <t>Speak Up Centennial</t>
  </si>
  <si>
    <t>D33</t>
  </si>
  <si>
    <t>D32</t>
  </si>
  <si>
    <t>Speakers Club</t>
  </si>
  <si>
    <t>Vocal Mobility - Telus Toastmasters</t>
  </si>
  <si>
    <t>Toastmasters of Cedarbrae, Oratory and Leadership Club</t>
  </si>
  <si>
    <t>Operations Orators Toastmasters Club</t>
  </si>
  <si>
    <t>H75</t>
  </si>
  <si>
    <t>H74</t>
  </si>
  <si>
    <t>Kingdom Speakers</t>
  </si>
  <si>
    <t>Dell Canada Club</t>
  </si>
  <si>
    <t>Tall Tellers Toastmasters Club</t>
  </si>
  <si>
    <t>Tangerine Straight Talkers Toastmasters</t>
  </si>
  <si>
    <t>BMO IFL Toastmasters Club</t>
  </si>
  <si>
    <t>Toastmasters At Victoria Park</t>
  </si>
  <si>
    <t>D34</t>
  </si>
  <si>
    <t>Podium Toastmasters Club</t>
  </si>
  <si>
    <t>Enbridge Toastmasters Club</t>
  </si>
  <si>
    <t>AMEX Centurion Leaders Toastmasters Club</t>
  </si>
  <si>
    <t>LCIT Toastmasters</t>
  </si>
  <si>
    <t>GM Financial Toastmasters</t>
  </si>
  <si>
    <t>REMIC Toastmasters Club</t>
  </si>
  <si>
    <t>D35</t>
  </si>
  <si>
    <t>From D32</t>
  </si>
  <si>
    <t>From D33</t>
  </si>
  <si>
    <t>Pearson Masters</t>
  </si>
  <si>
    <t>From H74</t>
  </si>
  <si>
    <t>Sun Life</t>
  </si>
  <si>
    <t>Toronto Zoo</t>
  </si>
  <si>
    <t>Netwyn Toastmasters Club</t>
  </si>
  <si>
    <t>New Area Balance</t>
  </si>
  <si>
    <t>TBD</t>
  </si>
  <si>
    <t>Canada Life</t>
  </si>
  <si>
    <t>Replace D60 club</t>
  </si>
  <si>
    <t>Current &amp; Proposed Alignment for Divison E - 2020-2021</t>
  </si>
  <si>
    <t>Current Division E Map, Club List &amp; Details by Area</t>
  </si>
  <si>
    <t>Proposed Division E Map, Club List &amp; Details by Area</t>
  </si>
  <si>
    <t>Email Kris:  krisnelson.tm@gmail.com</t>
  </si>
  <si>
    <t>Prince Edward County</t>
  </si>
  <si>
    <t>Haliburton (Highlands East)</t>
  </si>
  <si>
    <t>- New Area E47 added due to growth in Division E.  Expecting  4 more new clubs</t>
  </si>
  <si>
    <t xml:space="preserve"> + All clubs in Division E will be part of District 123 as of July 1, 2021</t>
  </si>
  <si>
    <t xml:space="preserve"> + Boundaries might change with growth of Div D &amp; E</t>
  </si>
  <si>
    <t xml:space="preserve"> +Boundaries might change with growth of Div D &amp; E</t>
  </si>
  <si>
    <t xml:space="preserve"> + Areas may be renumbered and the Division name might change</t>
  </si>
  <si>
    <t>Scarborough / Pickering</t>
  </si>
  <si>
    <t>Voice of Centennial</t>
  </si>
  <si>
    <t>Ajax-Pickering Toastmasters Club</t>
  </si>
  <si>
    <t>Pickering Powerhouse Toastmasters</t>
  </si>
  <si>
    <t>Ajax Outspoken Speakers</t>
  </si>
  <si>
    <t>Empowering Voices Toastmasters Club</t>
  </si>
  <si>
    <t>Eagle Advanced Speakers</t>
  </si>
  <si>
    <t>E42</t>
  </si>
  <si>
    <t>Peterborough Toastmasters Club</t>
  </si>
  <si>
    <t>Lindsay &amp; District Toastmasters Club</t>
  </si>
  <si>
    <t>Good Morning Club</t>
  </si>
  <si>
    <t>Naturally Speaking Toastmasters</t>
  </si>
  <si>
    <t>Kawartha Lakes Toastmasters</t>
  </si>
  <si>
    <t>E43</t>
  </si>
  <si>
    <t>Oshawa Toastmasters</t>
  </si>
  <si>
    <t>Lunchtime Talkers Club</t>
  </si>
  <si>
    <t>Oshawa #1 Toastmasters</t>
  </si>
  <si>
    <t>Spotlight Speakers</t>
  </si>
  <si>
    <t>City of Oshawa Toastmasters</t>
  </si>
  <si>
    <t>GM Canada Toastmasters</t>
  </si>
  <si>
    <t>E44</t>
  </si>
  <si>
    <t>E47</t>
  </si>
  <si>
    <t>Whitby Intrepid Toastmasters</t>
  </si>
  <si>
    <t>The Talk of Ajax Toastmasters</t>
  </si>
  <si>
    <t>Durham Region Toastmasters</t>
  </si>
  <si>
    <t>Brooklin Toastmasters</t>
  </si>
  <si>
    <t>Civil Communicators Club</t>
  </si>
  <si>
    <t>OntarioTechU Toastmasters</t>
  </si>
  <si>
    <t>Toastmasters Whitby Pros</t>
  </si>
  <si>
    <t>E45</t>
  </si>
  <si>
    <t>From E45</t>
  </si>
  <si>
    <t>Cobourg Toastmasters</t>
  </si>
  <si>
    <t>Belleville Toastmasters Club</t>
  </si>
  <si>
    <t>Bowmanville Toastmasters Club</t>
  </si>
  <si>
    <t>Belleville Speak-Easy Toastmasters</t>
  </si>
  <si>
    <t>E46</t>
  </si>
  <si>
    <t>From E44</t>
  </si>
  <si>
    <t>Current &amp; Proposed Alignment for Divison F - 2020-2021</t>
  </si>
  <si>
    <t>Current Division F Map, Club List &amp; Details by Area</t>
  </si>
  <si>
    <t>Proposed Division F Map, Club List &amp; Details by Area</t>
  </si>
  <si>
    <t>Div F Representative:</t>
  </si>
  <si>
    <t>Div E Representative:</t>
  </si>
  <si>
    <t>Div D Representative:</t>
  </si>
  <si>
    <t>Div C Representative:</t>
  </si>
  <si>
    <t>Div A Representative:</t>
  </si>
  <si>
    <t>Pickering / Scarborough</t>
  </si>
  <si>
    <t>Email Raul:  Raul.LunaPolo@td.com</t>
  </si>
  <si>
    <t>Front</t>
  </si>
  <si>
    <t>Plaza Speakers Toastmasters Club</t>
  </si>
  <si>
    <t>Bay Street Breakfast Toastmasters Club</t>
  </si>
  <si>
    <t>Sunrise Orators</t>
  </si>
  <si>
    <t>Finesse at TD Toastmasters Club</t>
  </si>
  <si>
    <t>Helping Speakers Become Confident Toastmasters</t>
  </si>
  <si>
    <t>Toast Of CIBC Toastmasters Club</t>
  </si>
  <si>
    <t>Toronto Financial Analyst Toastmasters</t>
  </si>
  <si>
    <t>Speak Up at TD</t>
  </si>
  <si>
    <t>Optimasters</t>
  </si>
  <si>
    <t>Supreme TD Toastmasters Club</t>
  </si>
  <si>
    <t>TGIF Advanced Toastmasters</t>
  </si>
  <si>
    <t>Toastmasters at TD</t>
  </si>
  <si>
    <t>Speak Out State Street and IFDS</t>
  </si>
  <si>
    <t>OPToast</t>
  </si>
  <si>
    <t>Albany Club Toastmasters</t>
  </si>
  <si>
    <t>Masters of Speech</t>
  </si>
  <si>
    <t>Downtown Toronto Toastmasters Club</t>
  </si>
  <si>
    <t>GWI Toastmasters Club</t>
  </si>
  <si>
    <t>Downtown Achievers</t>
  </si>
  <si>
    <t>Deloitte Toronto Toastmasters</t>
  </si>
  <si>
    <t>The Communicators Toastmasters Club (BMO)</t>
  </si>
  <si>
    <t>EY Lightly Toasted (EYLT) Toastmasters Club</t>
  </si>
  <si>
    <t>1 For U KSS Toastmasters</t>
  </si>
  <si>
    <t>ToastmasterZ</t>
  </si>
  <si>
    <t>New Horizon Voices Toastmasters Club</t>
  </si>
  <si>
    <t>Crystal Clear Toastmasters Club</t>
  </si>
  <si>
    <t>F55</t>
  </si>
  <si>
    <t>F51</t>
  </si>
  <si>
    <t>F56</t>
  </si>
  <si>
    <t>F52</t>
  </si>
  <si>
    <t>F53</t>
  </si>
  <si>
    <t>F54</t>
  </si>
  <si>
    <t>I85</t>
  </si>
  <si>
    <t>From F51</t>
  </si>
  <si>
    <t>From F52</t>
  </si>
  <si>
    <t>From F56</t>
  </si>
  <si>
    <t>Slalom Consulting</t>
  </si>
  <si>
    <t>Accenture</t>
  </si>
  <si>
    <t>FDM Northern Stars</t>
  </si>
  <si>
    <t>- 4 Clubs located outside of Div F boundaries were moved to Div C (3 clubs) &amp; Div I (1 club)</t>
  </si>
  <si>
    <t>Current &amp; Proposed Alignment for Divison G - 2020-2021</t>
  </si>
  <si>
    <t>Current Division G Map, Club List &amp; Details by Area</t>
  </si>
  <si>
    <t>Proposed Division G Map, Club List &amp; Details by Area</t>
  </si>
  <si>
    <t>Email Angela:  angela.hoho@gmail.com</t>
  </si>
  <si>
    <t>Bathurst / Dufferin</t>
  </si>
  <si>
    <t>Queen / Lake Ontario</t>
  </si>
  <si>
    <t>Mississauga / Toronto</t>
  </si>
  <si>
    <t>Schulich Toastmasters Club</t>
  </si>
  <si>
    <t>Apo - Toasters</t>
  </si>
  <si>
    <t>Ecofriendly Toastmasters</t>
  </si>
  <si>
    <t>Connaught Speakers</t>
  </si>
  <si>
    <t>Toasters@Lunch.CIBC Club</t>
  </si>
  <si>
    <t>Bombardier Speak Easy Club</t>
  </si>
  <si>
    <t>Downsview Toastmasters Club</t>
  </si>
  <si>
    <t>High Park Speakers</t>
  </si>
  <si>
    <t>Zeifmans Toastmasters Club</t>
  </si>
  <si>
    <t>Toronto # 1 Toastmasters</t>
  </si>
  <si>
    <t>Phoenix-Toronto Toastmasters</t>
  </si>
  <si>
    <t>Goodyear Toastmasters Club</t>
  </si>
  <si>
    <t>Speaking from Experience Advanced Toastmasters Club</t>
  </si>
  <si>
    <t>Humber Shores Club</t>
  </si>
  <si>
    <t>Humber Lakeshore Toastmasters</t>
  </si>
  <si>
    <t>Roncesvalles Speakers Circle</t>
  </si>
  <si>
    <t>Fiix Toastmasters</t>
  </si>
  <si>
    <t>West Mall Toastmasters Club</t>
  </si>
  <si>
    <t>Moneris</t>
  </si>
  <si>
    <t>In-Pace Toastmasters</t>
  </si>
  <si>
    <t>Trader Toasters Club</t>
  </si>
  <si>
    <t>Solid Speakers</t>
  </si>
  <si>
    <t>Friends of the Lions Circle Toastmasters</t>
  </si>
  <si>
    <t>CM Toastmasters</t>
  </si>
  <si>
    <t>Applewood Achievers Toastmasters Club</t>
  </si>
  <si>
    <t>G61</t>
  </si>
  <si>
    <t>G62</t>
  </si>
  <si>
    <t>G63</t>
  </si>
  <si>
    <t>G64</t>
  </si>
  <si>
    <t>G65</t>
  </si>
  <si>
    <t>Prepare for Reform</t>
  </si>
  <si>
    <t>From G66</t>
  </si>
  <si>
    <t>From G61</t>
  </si>
  <si>
    <t>MidTown Toastmasters</t>
  </si>
  <si>
    <t>Ebony Toastmasters Club</t>
  </si>
  <si>
    <t>From H72</t>
  </si>
  <si>
    <t>From C27</t>
  </si>
  <si>
    <t>From G62</t>
  </si>
  <si>
    <t>Weston-Mount Dennis</t>
  </si>
  <si>
    <t>- Division will be split by Reformation. 10 clubs north of Dixon / Lawrence will be</t>
  </si>
  <si>
    <t>- Boundary changes from Dufferin to Bathurst to increase Division ahead of split</t>
  </si>
  <si>
    <t xml:space="preserve"> + Possible boundary changes with other Divisions in Downtown</t>
  </si>
  <si>
    <t>Current &amp; Proposed Alignment for Divison H - 2020-2021</t>
  </si>
  <si>
    <t>Div G Representative:</t>
  </si>
  <si>
    <t>Email Andrew:  nananuira@rogers.com</t>
  </si>
  <si>
    <t>DivH Representative:</t>
  </si>
  <si>
    <t>Current Division H Map, Club List &amp; Details by Area</t>
  </si>
  <si>
    <t>Proposed Division H Map, Club List &amp; Details by Area</t>
  </si>
  <si>
    <t>Transit Toastmasters Club</t>
  </si>
  <si>
    <t>Uptown Toastmasters</t>
  </si>
  <si>
    <t>Eglinton-Yonge Toastmasters</t>
  </si>
  <si>
    <t>Peer Talk</t>
  </si>
  <si>
    <t>Deer Park Toastmasters Club</t>
  </si>
  <si>
    <t>St. Clair Public Service Speakers Club</t>
  </si>
  <si>
    <t>Lend A Voice Toastmasters</t>
  </si>
  <si>
    <t>Blossoming Voices Toastmasters Club</t>
  </si>
  <si>
    <t>Four Seasons Sharp Speakers</t>
  </si>
  <si>
    <t>H.H. Angus Toastmasters Club</t>
  </si>
  <si>
    <t>Gavel and Glass Toastmasters Club</t>
  </si>
  <si>
    <t>Inspiring Voices Toastmasters Club</t>
  </si>
  <si>
    <t>Speakers Club of TDAF</t>
  </si>
  <si>
    <t>Rainbow Club</t>
  </si>
  <si>
    <t>Joie de Vivre Toastmasters Club</t>
  </si>
  <si>
    <t>Beaches Speeches Club</t>
  </si>
  <si>
    <t>Danforth-Pape Toastmasters</t>
  </si>
  <si>
    <t>H71</t>
  </si>
  <si>
    <t>Close Area due to possible lost clubs and</t>
  </si>
  <si>
    <t xml:space="preserve">   club move</t>
  </si>
  <si>
    <t>From H73</t>
  </si>
  <si>
    <t>Area closed / count</t>
  </si>
  <si>
    <t>The T1 Agency</t>
  </si>
  <si>
    <t>NCCT</t>
  </si>
  <si>
    <t>- 1 club moved to D34, 1 moved from A3; 2 clubs went to G66, 2 came from D33</t>
  </si>
  <si>
    <t>- Boundary changes from Dufferin to Bathurst to balance for Reformation</t>
  </si>
  <si>
    <t xml:space="preserve"> + Possible boundary changes with other Divisions</t>
  </si>
  <si>
    <t>Current &amp; Proposed Alignment for Divison I - 2020-2021</t>
  </si>
  <si>
    <t>Div I Representative:</t>
  </si>
  <si>
    <t>Current Division I Map, Club List &amp; Details by Area</t>
  </si>
  <si>
    <t>Proposed Division I Map, Club List &amp; Details by Area</t>
  </si>
  <si>
    <t>Email Alex:  Alex_Alarcon@jhancock.com</t>
  </si>
  <si>
    <t>Manulife Toronto Toastmasters Club</t>
  </si>
  <si>
    <t>Rogers Communicators Toastmasters Club</t>
  </si>
  <si>
    <t>WTW Toastmasters Club</t>
  </si>
  <si>
    <t>Citco Toronto Toastmasters Club</t>
  </si>
  <si>
    <t>DVP</t>
  </si>
  <si>
    <t>East of Bay (not including)</t>
  </si>
  <si>
    <t>The Simcoe Toastmasters Club</t>
  </si>
  <si>
    <t>Ryerson Toastmasters</t>
  </si>
  <si>
    <t>CHAAT Toastmasters Club</t>
  </si>
  <si>
    <t>IO Speaks</t>
  </si>
  <si>
    <t>ACT 1</t>
  </si>
  <si>
    <t>Toast To Your Health</t>
  </si>
  <si>
    <t>222 Jarvis Toastmasters Club</t>
  </si>
  <si>
    <t>Better Speakers</t>
  </si>
  <si>
    <t>Speakers Club of Ryerson Engineering (SCORE)</t>
  </si>
  <si>
    <t>Bay Bloor Speakers</t>
  </si>
  <si>
    <t>Holts Toastmasters</t>
  </si>
  <si>
    <t xml:space="preserve">LCBO Toastmasters </t>
  </si>
  <si>
    <t>Alpha Beta Toastmasters</t>
  </si>
  <si>
    <t>Toastmasters LoyaltyOne</t>
  </si>
  <si>
    <t>RL Toasts</t>
  </si>
  <si>
    <t>Investing In Speaking Toastmasters Club</t>
  </si>
  <si>
    <t>I81</t>
  </si>
  <si>
    <t>I84</t>
  </si>
  <si>
    <t>I83</t>
  </si>
  <si>
    <t>The Modern Toastmasters</t>
  </si>
  <si>
    <t>From I82</t>
  </si>
  <si>
    <t>From I85</t>
  </si>
  <si>
    <t>From F55</t>
  </si>
  <si>
    <t>- Swap of clubs between Div A &amp; I based on club location with slight border change</t>
  </si>
  <si>
    <t>CGI Voices Toastmasters Club</t>
  </si>
  <si>
    <t xml:space="preserve"> + Possible boundary changes with other Downtown Divisions</t>
  </si>
  <si>
    <t>- Divisions A, G-South, H &amp; I balanced in size with changes</t>
  </si>
  <si>
    <t>Alex Alarcon, CC, ALB, Division A Director</t>
  </si>
  <si>
    <t>Andrew Mertens, DTM, Assistant PRM</t>
  </si>
  <si>
    <t>Angela Ho, ACB, ALS, Division G Director</t>
  </si>
  <si>
    <t>Raul Luna Polo, ACS, ALB, past Area F51 Director</t>
  </si>
  <si>
    <t>Kris Nelson, PI2, Division E Director</t>
  </si>
  <si>
    <t>Mohan Gunarajah, DTM, Division D Director</t>
  </si>
  <si>
    <t>Kris McKeown, DTM, Division C Director</t>
  </si>
  <si>
    <t>Alison Knibb, DL1, Division A Director</t>
  </si>
  <si>
    <t>Area rebalancing</t>
  </si>
  <si>
    <t>Current Division A Map, Club List &amp; Details by Area</t>
  </si>
  <si>
    <t>Proposed Division A Map, Club List &amp; Details by Area</t>
  </si>
  <si>
    <t xml:space="preserve">- </t>
  </si>
  <si>
    <t>No changes proposed</t>
  </si>
  <si>
    <t>Voice of Centennial (Chartered in D33)</t>
  </si>
  <si>
    <t>3rd Centennial College Toastmasters Club (not expected to proceed)</t>
  </si>
  <si>
    <t>Operations Orators Toastmasters Club (in good standing)</t>
  </si>
  <si>
    <t>From D31</t>
  </si>
  <si>
    <t>Arup (Prospective Club)</t>
  </si>
  <si>
    <t>Active to Sep</t>
  </si>
  <si>
    <t>Active to Mar</t>
  </si>
  <si>
    <t>George Brown College - St. James Campus (add after charter fee paid)</t>
  </si>
  <si>
    <t>Coca-Cola</t>
  </si>
  <si>
    <t>Coca-Cola (Prospective Club)</t>
  </si>
  <si>
    <t>Bobcaygeon (E43 will be added when charter fee paid)</t>
  </si>
  <si>
    <t>Trailblazers (E42 will be added when charter fee paid)</t>
  </si>
  <si>
    <t>Active to Sep (Club in Good Standing until Sep 30, 2020)</t>
  </si>
  <si>
    <t>Active to Mar (Club in Good Standing until Mar 31, 2020)</t>
  </si>
  <si>
    <t>Draft 2 Notes:  Provides details on any changes between Draft 1 and 2</t>
  </si>
  <si>
    <t>OPG Darlington</t>
  </si>
  <si>
    <t>Speak-Up Toastmasters Club</t>
  </si>
  <si>
    <t>Speak-Up Toastmasters Club - Newly chartered club</t>
  </si>
  <si>
    <t>Charles</t>
  </si>
  <si>
    <t>Next Century Voices</t>
  </si>
  <si>
    <t>(CNIB) Next Century Voices moved club location, closer to H72 clubs</t>
  </si>
  <si>
    <t>Arup</t>
  </si>
  <si>
    <t>- 3 unpaid clubs are not included in the paid count.  If paid, alignment may change</t>
  </si>
  <si>
    <t>Click on Map for Current Division A Map, Club List &amp; Details by Area</t>
  </si>
  <si>
    <t>Click on Map for Proposed Division A Map, Club List &amp; Details by Area</t>
  </si>
  <si>
    <t>Click on Map for Current Division B Map, Club List &amp; Details by Area</t>
  </si>
  <si>
    <t>Click on Map for Proposed Division B Map, Club List &amp; Details by Area</t>
  </si>
  <si>
    <t>Click on Map for Current Division D Map, Club List &amp; Details by Area</t>
  </si>
  <si>
    <t>Click on Map for Proposed Division D Map, Club List &amp; Details by Area</t>
  </si>
  <si>
    <t>Click on Map for Current Division E Map, Club List &amp; Details by Area</t>
  </si>
  <si>
    <t>Click on Map for Proposed Division E Map, Club List &amp; Details by Area</t>
  </si>
  <si>
    <t>Click on Map for Current D60 Map - 2019-2020</t>
  </si>
  <si>
    <t>Click on Map for Proposed 60 Map - 2020-2021</t>
  </si>
  <si>
    <t>Click on Map for Current Division F Map, Club List &amp; Details by Area</t>
  </si>
  <si>
    <t>Click on Map for Proposed Division F Map, Club List &amp; Details by Area</t>
  </si>
  <si>
    <t>Click on Map for Current Division H Map, Club List &amp; Details by Area</t>
  </si>
  <si>
    <t>Click on Map for Proposed Division H Map, Club List &amp; Details by Area</t>
  </si>
  <si>
    <t>Click on Map for Current Division I Map, Club List &amp; Details by Area</t>
  </si>
  <si>
    <t>Click on Map for Proposed Division I Map, Club List &amp; Details by Area</t>
  </si>
  <si>
    <t>Click on Map for Current Division C Map, Club List &amp; Details by Area</t>
  </si>
  <si>
    <t>Click on Map for Proposed Division C Map, Club List &amp; Details by Area</t>
  </si>
  <si>
    <t>Click on Map for Current Division G Map, Club List &amp; Details by Area</t>
  </si>
  <si>
    <t>Click on Map for Proposed Division G Map, Club List &amp; Details by Area</t>
  </si>
  <si>
    <t>Update if necessary and publish for presentation at the Council Meeting</t>
  </si>
  <si>
    <t>Refer to www.toastmasters60.com/alignment/ for online access to information found in this Excel / PDF document.</t>
  </si>
  <si>
    <t>To take into consideration key requirements from Toastmasters International in developing an alignment of D60 clubs that will be in D60 and D123 by Jul 1, 2021</t>
  </si>
  <si>
    <t>Operations Orators Toastmasters Club (now active, moved to H74)</t>
  </si>
  <si>
    <t>G67</t>
  </si>
  <si>
    <t>RBC Club ("Cyber Speakers")</t>
  </si>
  <si>
    <t>Potential</t>
  </si>
  <si>
    <t>RBC Club ("Cyber Speakers") Prospect joins C27 with OMERS &amp; Speak-Up</t>
  </si>
  <si>
    <t>Creatively Speaking and Liberty Leaders to G67 with Orange Nation</t>
  </si>
  <si>
    <t>CSI Pitchmasters to C24 for Area rebalance</t>
  </si>
  <si>
    <t>From G65</t>
  </si>
  <si>
    <t>From G64</t>
  </si>
  <si>
    <t>New Area due to boundary change / Prepare for Reform</t>
  </si>
  <si>
    <t>Move Moneris, Fiix &amp; Orange Nation for new Area</t>
  </si>
  <si>
    <t>New Area G67 due to boundary change and preparing for Reformation</t>
  </si>
  <si>
    <t>Draft 2:</t>
  </si>
  <si>
    <t>Draft 3:</t>
  </si>
  <si>
    <t>LexisNexis (Prospective Club - Area TBD)</t>
  </si>
  <si>
    <t>Active to Drp</t>
  </si>
  <si>
    <t>Proposal for District 60 Alignment for 2020-2021 - Draft 3 - Released Mar 4, 2020</t>
  </si>
  <si>
    <t>DC Success Masters</t>
  </si>
  <si>
    <t xml:space="preserve">   in D123 (G-North, G61 &amp; G62). Remaining clubs south will remain in D60 (G-South)</t>
  </si>
  <si>
    <t>Proposed D123 (G61 &amp; G21) above; Proposed D60 (G63-G67) below effective Jul 1, 2021</t>
  </si>
  <si>
    <t>Digital Factory Scotia Bank (Prospective Club - Area TBD)</t>
  </si>
  <si>
    <t>Smart City Speakers (IBI Group)</t>
  </si>
  <si>
    <t>IBI Group renamed Smart City Speakers</t>
  </si>
  <si>
    <t>Club Status 
3-Mar-2020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</si>
</sst>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rgb="FFDEEAF6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AEABAB"/>
      </patternFill>
    </fill>
    <fill>
      <patternFill patternType="solid">
        <fgColor theme="4" tint="0.79998168889431442"/>
        <bgColor rgb="FFFBE4D5"/>
      </patternFill>
    </fill>
    <fill>
      <patternFill patternType="solid">
        <fgColor theme="4" tint="0.79998168889431442"/>
        <bgColor rgb="FFF4B083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79998168889431442"/>
        <bgColor rgb="FFC5E0B3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EF2CB"/>
      </patternFill>
    </fill>
    <fill>
      <patternFill patternType="solid">
        <fgColor theme="9" tint="0.79998168889431442"/>
        <bgColor rgb="FFFEF2CB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rgb="FFC5E0B3"/>
      </patternFill>
    </fill>
    <fill>
      <patternFill patternType="solid">
        <fgColor theme="4" tint="0.79998168889431442"/>
        <bgColor rgb="FFAEABAB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rgb="FFC6E0B4"/>
      </patternFill>
    </fill>
    <fill>
      <patternFill patternType="solid">
        <fgColor theme="7" tint="0.79998168889431442"/>
        <bgColor rgb="FFFEF2CB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9" tint="0.79998168889431442"/>
        <bgColor rgb="FFFFC000"/>
      </patternFill>
    </fill>
    <fill>
      <patternFill patternType="solid">
        <fgColor theme="4" tint="0.79998168889431442"/>
        <bgColor rgb="FFD6DCE4"/>
      </patternFill>
    </fill>
    <fill>
      <patternFill patternType="solid">
        <fgColor theme="0"/>
        <bgColor rgb="FFC5E0B3"/>
      </patternFill>
    </fill>
    <fill>
      <patternFill patternType="solid">
        <fgColor theme="4" tint="0.79998168889431442"/>
        <bgColor rgb="FFC6E0B4"/>
      </patternFill>
    </fill>
    <fill>
      <patternFill patternType="solid">
        <fgColor rgb="FFFF0000"/>
        <bgColor theme="0"/>
      </patternFill>
    </fill>
    <fill>
      <patternFill patternType="solid">
        <fgColor rgb="FFFFC000"/>
        <bgColor rgb="FFFF0000"/>
      </patternFill>
    </fill>
    <fill>
      <patternFill patternType="solid">
        <fgColor rgb="FFFFC000"/>
        <bgColor rgb="FFFFFF00"/>
      </patternFill>
    </fill>
    <fill>
      <patternFill patternType="solid">
        <fgColor rgb="FFFFFF00"/>
        <bgColor theme="0"/>
      </patternFill>
    </fill>
    <fill>
      <patternFill patternType="solid">
        <fgColor theme="4" tint="0.79998168889431442"/>
        <bgColor rgb="FFFCE4D6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8168889431442"/>
        <bgColor rgb="FFFBE4D5"/>
      </patternFill>
    </fill>
    <fill>
      <patternFill patternType="solid">
        <fgColor theme="4" tint="0.79998168889431442"/>
        <bgColor rgb="FFF2F2F2"/>
      </patternFill>
    </fill>
    <fill>
      <patternFill patternType="solid">
        <fgColor theme="4" tint="0.79998168889431442"/>
        <bgColor rgb="FFFFFF00"/>
      </patternFill>
    </fill>
    <fill>
      <patternFill patternType="solid">
        <fgColor theme="7" tint="0.79998168889431442"/>
        <bgColor rgb="FFFFFF00"/>
      </patternFill>
    </fill>
    <fill>
      <patternFill patternType="solid">
        <fgColor rgb="FFFFFF00"/>
        <bgColor rgb="FFD9E2F3"/>
      </patternFill>
    </fill>
    <fill>
      <patternFill patternType="solid">
        <fgColor theme="0"/>
        <bgColor rgb="FFD6DCE4"/>
      </patternFill>
    </fill>
    <fill>
      <patternFill patternType="solid">
        <fgColor theme="0"/>
        <bgColor rgb="FFFF0000"/>
      </patternFill>
    </fill>
  </fills>
  <borders count="5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95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15" fontId="0" fillId="0" borderId="0" xfId="0" applyNumberFormat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0" fillId="0" borderId="0" xfId="0"/>
    <xf numFmtId="0" fontId="0" fillId="0" borderId="2" xfId="0" applyBorder="1"/>
    <xf numFmtId="0" fontId="4" fillId="10" borderId="1" xfId="0" applyFont="1" applyFill="1" applyBorder="1" applyAlignment="1">
      <alignment horizontal="center" vertical="center"/>
    </xf>
    <xf numFmtId="0" fontId="0" fillId="12" borderId="2" xfId="0" applyFill="1" applyBorder="1"/>
    <xf numFmtId="0" fontId="4" fillId="0" borderId="3" xfId="0" applyFont="1" applyBorder="1" applyAlignment="1">
      <alignment vertical="center" wrapText="1"/>
    </xf>
    <xf numFmtId="0" fontId="4" fillId="10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0" fillId="0" borderId="7" xfId="0" applyBorder="1"/>
    <xf numFmtId="0" fontId="0" fillId="0" borderId="2" xfId="0" applyBorder="1" applyAlignment="1">
      <alignment wrapText="1"/>
    </xf>
    <xf numFmtId="0" fontId="0" fillId="0" borderId="0" xfId="0" applyAlignment="1">
      <alignment horizontal="center" vertical="center"/>
    </xf>
    <xf numFmtId="0" fontId="0" fillId="10" borderId="0" xfId="0" applyFill="1"/>
    <xf numFmtId="0" fontId="0" fillId="12" borderId="0" xfId="0" applyFill="1"/>
    <xf numFmtId="0" fontId="0" fillId="14" borderId="0" xfId="0" applyFill="1"/>
    <xf numFmtId="0" fontId="0" fillId="16" borderId="0" xfId="0" applyFill="1"/>
    <xf numFmtId="0" fontId="0" fillId="0" borderId="0" xfId="0" applyAlignment="1">
      <alignment wrapText="1"/>
    </xf>
    <xf numFmtId="0" fontId="0" fillId="0" borderId="0" xfId="0"/>
    <xf numFmtId="0" fontId="1" fillId="0" borderId="0" xfId="0" applyFont="1"/>
    <xf numFmtId="0" fontId="2" fillId="0" borderId="0" xfId="1"/>
    <xf numFmtId="0" fontId="0" fillId="0" borderId="0" xfId="0"/>
    <xf numFmtId="0" fontId="2" fillId="0" borderId="0" xfId="1"/>
    <xf numFmtId="0" fontId="1" fillId="0" borderId="0" xfId="0" applyFont="1"/>
    <xf numFmtId="0" fontId="0" fillId="0" borderId="0" xfId="0" applyAlignment="1">
      <alignment wrapText="1"/>
    </xf>
    <xf numFmtId="0" fontId="0" fillId="17" borderId="0" xfId="0" applyFill="1"/>
    <xf numFmtId="0" fontId="0" fillId="17" borderId="0" xfId="0" applyFill="1" applyAlignment="1">
      <alignment wrapText="1"/>
    </xf>
    <xf numFmtId="0" fontId="4" fillId="17" borderId="5" xfId="0" applyFont="1" applyFill="1" applyBorder="1" applyAlignment="1">
      <alignment vertical="center" wrapText="1"/>
    </xf>
    <xf numFmtId="0" fontId="0" fillId="17" borderId="2" xfId="0" applyFill="1" applyBorder="1"/>
    <xf numFmtId="0" fontId="4" fillId="17" borderId="4" xfId="0" applyFont="1" applyFill="1" applyBorder="1" applyAlignment="1">
      <alignment vertical="center" wrapText="1"/>
    </xf>
    <xf numFmtId="0" fontId="0" fillId="17" borderId="8" xfId="0" applyFill="1" applyBorder="1"/>
    <xf numFmtId="0" fontId="0" fillId="17" borderId="2" xfId="0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vertical="center"/>
    </xf>
    <xf numFmtId="0" fontId="4" fillId="17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1" borderId="1" xfId="0" applyFont="1" applyFill="1" applyBorder="1" applyAlignment="1">
      <alignment horizontal="center" vertical="center"/>
    </xf>
    <xf numFmtId="0" fontId="4" fillId="21" borderId="1" xfId="0" applyFont="1" applyFill="1" applyBorder="1" applyAlignment="1">
      <alignment vertical="center"/>
    </xf>
    <xf numFmtId="0" fontId="4" fillId="22" borderId="1" xfId="0" applyFont="1" applyFill="1" applyBorder="1" applyAlignment="1">
      <alignment vertical="center"/>
    </xf>
    <xf numFmtId="0" fontId="4" fillId="24" borderId="1" xfId="0" applyFont="1" applyFill="1" applyBorder="1" applyAlignment="1">
      <alignment vertical="center"/>
    </xf>
    <xf numFmtId="0" fontId="4" fillId="0" borderId="9" xfId="0" applyFont="1" applyBorder="1" applyAlignment="1">
      <alignment horizontal="center"/>
    </xf>
    <xf numFmtId="0" fontId="4" fillId="0" borderId="9" xfId="0" applyFont="1" applyBorder="1"/>
    <xf numFmtId="0" fontId="0" fillId="23" borderId="2" xfId="0" applyFill="1" applyBorder="1"/>
    <xf numFmtId="0" fontId="4" fillId="0" borderId="2" xfId="0" applyFont="1" applyBorder="1"/>
    <xf numFmtId="0" fontId="5" fillId="0" borderId="9" xfId="0" applyFont="1" applyBorder="1"/>
    <xf numFmtId="0" fontId="4" fillId="23" borderId="2" xfId="0" applyFont="1" applyFill="1" applyBorder="1" applyAlignment="1">
      <alignment horizontal="center"/>
    </xf>
    <xf numFmtId="0" fontId="4" fillId="23" borderId="2" xfId="0" applyFont="1" applyFill="1" applyBorder="1"/>
    <xf numFmtId="0" fontId="4" fillId="23" borderId="2" xfId="0" applyFont="1" applyFill="1" applyBorder="1" applyAlignment="1">
      <alignment horizontal="center" vertical="center"/>
    </xf>
    <xf numFmtId="0" fontId="0" fillId="30" borderId="0" xfId="0" applyFont="1" applyFill="1"/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5" borderId="14" xfId="0" applyFont="1" applyFill="1" applyBorder="1" applyAlignment="1">
      <alignment horizontal="center"/>
    </xf>
    <xf numFmtId="0" fontId="5" fillId="0" borderId="15" xfId="0" applyFont="1" applyBorder="1" applyAlignment="1">
      <alignment horizontal="center" wrapText="1"/>
    </xf>
    <xf numFmtId="0" fontId="4" fillId="25" borderId="16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0" fontId="4" fillId="10" borderId="17" xfId="0" applyFont="1" applyFill="1" applyBorder="1"/>
    <xf numFmtId="0" fontId="5" fillId="11" borderId="18" xfId="0" applyFont="1" applyFill="1" applyBorder="1" applyAlignment="1">
      <alignment horizontal="center" wrapText="1"/>
    </xf>
    <xf numFmtId="0" fontId="4" fillId="0" borderId="22" xfId="0" applyFont="1" applyBorder="1" applyAlignment="1">
      <alignment horizontal="center"/>
    </xf>
    <xf numFmtId="0" fontId="0" fillId="0" borderId="23" xfId="0" applyBorder="1"/>
    <xf numFmtId="0" fontId="0" fillId="12" borderId="23" xfId="0" applyFill="1" applyBorder="1"/>
    <xf numFmtId="0" fontId="0" fillId="23" borderId="23" xfId="0" applyFill="1" applyBorder="1"/>
    <xf numFmtId="0" fontId="4" fillId="17" borderId="24" xfId="0" applyFont="1" applyFill="1" applyBorder="1" applyAlignment="1">
      <alignment horizontal="center"/>
    </xf>
    <xf numFmtId="0" fontId="4" fillId="17" borderId="25" xfId="0" applyFont="1" applyFill="1" applyBorder="1"/>
    <xf numFmtId="0" fontId="0" fillId="17" borderId="25" xfId="0" applyFill="1" applyBorder="1"/>
    <xf numFmtId="0" fontId="0" fillId="17" borderId="26" xfId="0" applyFill="1" applyBorder="1"/>
    <xf numFmtId="0" fontId="4" fillId="0" borderId="27" xfId="0" applyFont="1" applyBorder="1" applyAlignment="1">
      <alignment horizontal="center" vertical="center"/>
    </xf>
    <xf numFmtId="0" fontId="4" fillId="0" borderId="27" xfId="0" applyFont="1" applyBorder="1" applyAlignment="1">
      <alignment vertical="center" wrapText="1"/>
    </xf>
    <xf numFmtId="0" fontId="5" fillId="5" borderId="27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8" xfId="0" applyFont="1" applyBorder="1"/>
    <xf numFmtId="0" fontId="5" fillId="0" borderId="29" xfId="0" applyFont="1" applyBorder="1" applyAlignment="1">
      <alignment horizontal="center" wrapText="1"/>
    </xf>
    <xf numFmtId="0" fontId="4" fillId="0" borderId="14" xfId="0" applyFont="1" applyBorder="1" applyAlignment="1">
      <alignment horizontal="center"/>
    </xf>
    <xf numFmtId="0" fontId="4" fillId="10" borderId="16" xfId="0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/>
    <xf numFmtId="0" fontId="0" fillId="0" borderId="20" xfId="0" applyBorder="1"/>
    <xf numFmtId="0" fontId="0" fillId="0" borderId="21" xfId="0" applyBorder="1"/>
    <xf numFmtId="0" fontId="6" fillId="5" borderId="27" xfId="0" applyFont="1" applyFill="1" applyBorder="1" applyAlignment="1">
      <alignment horizontal="center" vertical="center" wrapText="1"/>
    </xf>
    <xf numFmtId="0" fontId="4" fillId="8" borderId="27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vertical="center" wrapText="1"/>
    </xf>
    <xf numFmtId="0" fontId="4" fillId="26" borderId="16" xfId="0" applyFont="1" applyFill="1" applyBorder="1" applyAlignment="1">
      <alignment horizontal="center"/>
    </xf>
    <xf numFmtId="0" fontId="4" fillId="26" borderId="17" xfId="0" applyFont="1" applyFill="1" applyBorder="1" applyAlignment="1">
      <alignment horizontal="center"/>
    </xf>
    <xf numFmtId="0" fontId="4" fillId="26" borderId="17" xfId="0" applyFont="1" applyFill="1" applyBorder="1"/>
    <xf numFmtId="0" fontId="4" fillId="17" borderId="16" xfId="0" applyFont="1" applyFill="1" applyBorder="1" applyAlignment="1">
      <alignment horizontal="center"/>
    </xf>
    <xf numFmtId="0" fontId="4" fillId="17" borderId="17" xfId="0" applyFont="1" applyFill="1" applyBorder="1"/>
    <xf numFmtId="0" fontId="4" fillId="23" borderId="19" xfId="0" applyFont="1" applyFill="1" applyBorder="1" applyAlignment="1">
      <alignment horizontal="center"/>
    </xf>
    <xf numFmtId="0" fontId="4" fillId="23" borderId="20" xfId="0" applyFont="1" applyFill="1" applyBorder="1" applyAlignment="1">
      <alignment horizontal="center"/>
    </xf>
    <xf numFmtId="0" fontId="7" fillId="23" borderId="20" xfId="0" applyFont="1" applyFill="1" applyBorder="1"/>
    <xf numFmtId="0" fontId="4" fillId="23" borderId="20" xfId="0" applyFont="1" applyFill="1" applyBorder="1" applyAlignment="1">
      <alignment horizontal="center" vertical="center"/>
    </xf>
    <xf numFmtId="0" fontId="5" fillId="27" borderId="21" xfId="0" applyFont="1" applyFill="1" applyBorder="1" applyAlignment="1">
      <alignment horizontal="center" vertical="center" wrapText="1"/>
    </xf>
    <xf numFmtId="0" fontId="4" fillId="23" borderId="22" xfId="0" applyFont="1" applyFill="1" applyBorder="1" applyAlignment="1">
      <alignment horizontal="center"/>
    </xf>
    <xf numFmtId="0" fontId="5" fillId="27" borderId="23" xfId="0" applyFont="1" applyFill="1" applyBorder="1" applyAlignment="1">
      <alignment horizontal="center" vertical="center" wrapText="1"/>
    </xf>
    <xf numFmtId="0" fontId="7" fillId="27" borderId="23" xfId="0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/>
    </xf>
    <xf numFmtId="0" fontId="4" fillId="28" borderId="25" xfId="0" applyFont="1" applyFill="1" applyBorder="1" applyAlignment="1">
      <alignment horizontal="center" vertical="center"/>
    </xf>
    <xf numFmtId="0" fontId="4" fillId="28" borderId="25" xfId="0" applyFont="1" applyFill="1" applyBorder="1" applyAlignment="1">
      <alignment vertical="center" wrapText="1"/>
    </xf>
    <xf numFmtId="0" fontId="4" fillId="7" borderId="25" xfId="0" applyFont="1" applyFill="1" applyBorder="1" applyAlignment="1">
      <alignment horizontal="center" vertical="center"/>
    </xf>
    <xf numFmtId="0" fontId="5" fillId="27" borderId="26" xfId="0" applyFont="1" applyFill="1" applyBorder="1" applyAlignment="1">
      <alignment horizontal="center" vertical="center" wrapText="1"/>
    </xf>
    <xf numFmtId="0" fontId="4" fillId="29" borderId="24" xfId="0" applyFont="1" applyFill="1" applyBorder="1" applyAlignment="1">
      <alignment horizontal="center" vertical="center"/>
    </xf>
    <xf numFmtId="0" fontId="4" fillId="29" borderId="25" xfId="0" applyFont="1" applyFill="1" applyBorder="1" applyAlignment="1">
      <alignment vertical="center" wrapText="1"/>
    </xf>
    <xf numFmtId="0" fontId="0" fillId="30" borderId="25" xfId="0" applyFill="1" applyBorder="1" applyAlignment="1">
      <alignment vertical="center"/>
    </xf>
    <xf numFmtId="0" fontId="0" fillId="30" borderId="26" xfId="0" applyFill="1" applyBorder="1" applyAlignment="1">
      <alignment vertical="center" wrapText="1"/>
    </xf>
    <xf numFmtId="0" fontId="4" fillId="7" borderId="27" xfId="0" applyFont="1" applyFill="1" applyBorder="1" applyAlignment="1">
      <alignment horizontal="center" vertical="center"/>
    </xf>
    <xf numFmtId="0" fontId="4" fillId="7" borderId="27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/>
    </xf>
    <xf numFmtId="0" fontId="7" fillId="0" borderId="2" xfId="0" applyFont="1" applyBorder="1"/>
    <xf numFmtId="0" fontId="7" fillId="10" borderId="2" xfId="0" applyFont="1" applyFill="1" applyBorder="1" applyAlignment="1">
      <alignment horizontal="center"/>
    </xf>
    <xf numFmtId="0" fontId="7" fillId="10" borderId="2" xfId="0" applyFont="1" applyFill="1" applyBorder="1"/>
    <xf numFmtId="0" fontId="7" fillId="31" borderId="2" xfId="0" applyFont="1" applyFill="1" applyBorder="1"/>
    <xf numFmtId="0" fontId="7" fillId="0" borderId="19" xfId="0" applyFont="1" applyBorder="1" applyAlignment="1">
      <alignment horizontal="center"/>
    </xf>
    <xf numFmtId="0" fontId="7" fillId="0" borderId="20" xfId="0" applyFont="1" applyBorder="1"/>
    <xf numFmtId="0" fontId="7" fillId="31" borderId="22" xfId="0" applyFont="1" applyFill="1" applyBorder="1" applyAlignment="1">
      <alignment horizontal="center"/>
    </xf>
    <xf numFmtId="0" fontId="0" fillId="17" borderId="23" xfId="0" applyFill="1" applyBorder="1"/>
    <xf numFmtId="0" fontId="7" fillId="0" borderId="22" xfId="0" applyFont="1" applyBorder="1" applyAlignment="1">
      <alignment horizontal="center"/>
    </xf>
    <xf numFmtId="0" fontId="4" fillId="4" borderId="24" xfId="0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vertical="center" wrapText="1"/>
    </xf>
    <xf numFmtId="0" fontId="0" fillId="0" borderId="25" xfId="0" applyBorder="1"/>
    <xf numFmtId="0" fontId="0" fillId="0" borderId="26" xfId="0" applyBorder="1"/>
    <xf numFmtId="0" fontId="7" fillId="0" borderId="20" xfId="0" applyFont="1" applyBorder="1" applyAlignment="1">
      <alignment horizontal="center"/>
    </xf>
    <xf numFmtId="0" fontId="9" fillId="0" borderId="21" xfId="0" applyFont="1" applyBorder="1" applyAlignment="1">
      <alignment horizontal="center" wrapText="1"/>
    </xf>
    <xf numFmtId="0" fontId="7" fillId="10" borderId="22" xfId="0" applyFont="1" applyFill="1" applyBorder="1" applyAlignment="1">
      <alignment horizontal="center"/>
    </xf>
    <xf numFmtId="0" fontId="9" fillId="11" borderId="23" xfId="0" applyFont="1" applyFill="1" applyBorder="1" applyAlignment="1">
      <alignment horizontal="center" wrapText="1"/>
    </xf>
    <xf numFmtId="0" fontId="9" fillId="0" borderId="23" xfId="0" applyFont="1" applyBorder="1" applyAlignment="1">
      <alignment horizontal="center" wrapText="1"/>
    </xf>
    <xf numFmtId="0" fontId="7" fillId="10" borderId="24" xfId="0" applyFont="1" applyFill="1" applyBorder="1" applyAlignment="1">
      <alignment horizontal="center"/>
    </xf>
    <xf numFmtId="0" fontId="7" fillId="10" borderId="25" xfId="0" applyFont="1" applyFill="1" applyBorder="1" applyAlignment="1">
      <alignment horizontal="center"/>
    </xf>
    <xf numFmtId="0" fontId="7" fillId="10" borderId="25" xfId="0" applyFont="1" applyFill="1" applyBorder="1"/>
    <xf numFmtId="0" fontId="9" fillId="11" borderId="26" xfId="0" applyFont="1" applyFill="1" applyBorder="1" applyAlignment="1">
      <alignment horizontal="center" wrapText="1"/>
    </xf>
    <xf numFmtId="0" fontId="7" fillId="0" borderId="24" xfId="0" applyFont="1" applyBorder="1" applyAlignment="1">
      <alignment horizontal="center"/>
    </xf>
    <xf numFmtId="0" fontId="7" fillId="0" borderId="25" xfId="0" applyFont="1" applyBorder="1"/>
    <xf numFmtId="0" fontId="7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7" fillId="2" borderId="22" xfId="0" applyFont="1" applyFill="1" applyBorder="1" applyAlignment="1">
      <alignment horizontal="center"/>
    </xf>
    <xf numFmtId="0" fontId="9" fillId="12" borderId="23" xfId="0" applyFont="1" applyFill="1" applyBorder="1" applyAlignment="1">
      <alignment horizontal="center" wrapText="1"/>
    </xf>
    <xf numFmtId="0" fontId="7" fillId="32" borderId="24" xfId="0" applyFont="1" applyFill="1" applyBorder="1" applyAlignment="1">
      <alignment horizontal="center"/>
    </xf>
    <xf numFmtId="0" fontId="4" fillId="8" borderId="14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0" fontId="4" fillId="8" borderId="9" xfId="0" applyFont="1" applyFill="1" applyBorder="1"/>
    <xf numFmtId="0" fontId="5" fillId="23" borderId="15" xfId="0" applyFont="1" applyFill="1" applyBorder="1" applyAlignment="1">
      <alignment horizontal="center" wrapText="1"/>
    </xf>
    <xf numFmtId="0" fontId="0" fillId="23" borderId="0" xfId="0" applyFill="1"/>
    <xf numFmtId="0" fontId="4" fillId="8" borderId="22" xfId="0" applyFont="1" applyFill="1" applyBorder="1" applyAlignment="1">
      <alignment horizontal="center"/>
    </xf>
    <xf numFmtId="0" fontId="4" fillId="8" borderId="2" xfId="0" applyFont="1" applyFill="1" applyBorder="1"/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2" fillId="0" borderId="0" xfId="1"/>
    <xf numFmtId="0" fontId="0" fillId="0" borderId="30" xfId="0" applyBorder="1"/>
    <xf numFmtId="0" fontId="0" fillId="23" borderId="25" xfId="0" applyFill="1" applyBorder="1"/>
    <xf numFmtId="0" fontId="0" fillId="23" borderId="26" xfId="0" applyFill="1" applyBorder="1"/>
    <xf numFmtId="0" fontId="7" fillId="23" borderId="22" xfId="0" applyFont="1" applyFill="1" applyBorder="1" applyAlignment="1">
      <alignment horizontal="center"/>
    </xf>
    <xf numFmtId="0" fontId="7" fillId="23" borderId="2" xfId="0" applyFont="1" applyFill="1" applyBorder="1" applyAlignment="1">
      <alignment horizontal="center"/>
    </xf>
    <xf numFmtId="0" fontId="7" fillId="23" borderId="2" xfId="0" applyFont="1" applyFill="1" applyBorder="1"/>
    <xf numFmtId="0" fontId="9" fillId="34" borderId="23" xfId="0" applyFont="1" applyFill="1" applyBorder="1" applyAlignment="1">
      <alignment horizontal="center" wrapText="1"/>
    </xf>
    <xf numFmtId="0" fontId="4" fillId="30" borderId="22" xfId="0" applyFont="1" applyFill="1" applyBorder="1" applyAlignment="1">
      <alignment horizontal="center"/>
    </xf>
    <xf numFmtId="0" fontId="4" fillId="30" borderId="2" xfId="0" applyFont="1" applyFill="1" applyBorder="1"/>
    <xf numFmtId="0" fontId="0" fillId="30" borderId="2" xfId="0" applyFill="1" applyBorder="1"/>
    <xf numFmtId="0" fontId="0" fillId="30" borderId="23" xfId="0" applyFill="1" applyBorder="1"/>
    <xf numFmtId="0" fontId="4" fillId="17" borderId="14" xfId="0" applyFont="1" applyFill="1" applyBorder="1" applyAlignment="1">
      <alignment horizontal="center"/>
    </xf>
    <xf numFmtId="0" fontId="4" fillId="17" borderId="9" xfId="0" applyFont="1" applyFill="1" applyBorder="1"/>
    <xf numFmtId="0" fontId="5" fillId="17" borderId="9" xfId="0" applyFont="1" applyFill="1" applyBorder="1"/>
    <xf numFmtId="0" fontId="4" fillId="36" borderId="24" xfId="0" applyFont="1" applyFill="1" applyBorder="1" applyAlignment="1">
      <alignment horizontal="center" vertical="center"/>
    </xf>
    <xf numFmtId="0" fontId="4" fillId="36" borderId="25" xfId="0" applyFont="1" applyFill="1" applyBorder="1" applyAlignment="1">
      <alignment vertical="center" wrapText="1"/>
    </xf>
    <xf numFmtId="0" fontId="0" fillId="17" borderId="25" xfId="0" applyFill="1" applyBorder="1" applyAlignment="1">
      <alignment vertical="center"/>
    </xf>
    <xf numFmtId="0" fontId="0" fillId="17" borderId="26" xfId="0" applyFill="1" applyBorder="1" applyAlignment="1">
      <alignment vertical="center" wrapText="1"/>
    </xf>
    <xf numFmtId="0" fontId="7" fillId="37" borderId="22" xfId="0" applyFont="1" applyFill="1" applyBorder="1" applyAlignment="1">
      <alignment horizontal="center"/>
    </xf>
    <xf numFmtId="0" fontId="7" fillId="37" borderId="2" xfId="0" applyFont="1" applyFill="1" applyBorder="1"/>
    <xf numFmtId="0" fontId="7" fillId="17" borderId="19" xfId="0" applyFont="1" applyFill="1" applyBorder="1" applyAlignment="1">
      <alignment horizontal="center"/>
    </xf>
    <xf numFmtId="0" fontId="7" fillId="17" borderId="20" xfId="0" applyFont="1" applyFill="1" applyBorder="1"/>
    <xf numFmtId="0" fontId="0" fillId="17" borderId="20" xfId="0" applyFill="1" applyBorder="1"/>
    <xf numFmtId="0" fontId="0" fillId="17" borderId="21" xfId="0" applyFill="1" applyBorder="1"/>
    <xf numFmtId="0" fontId="7" fillId="17" borderId="2" xfId="0" applyFont="1" applyFill="1" applyBorder="1"/>
    <xf numFmtId="0" fontId="4" fillId="17" borderId="14" xfId="0" applyFont="1" applyFill="1" applyBorder="1" applyAlignment="1">
      <alignment horizontal="center" vertical="center"/>
    </xf>
    <xf numFmtId="0" fontId="4" fillId="17" borderId="9" xfId="0" applyFont="1" applyFill="1" applyBorder="1" applyAlignment="1">
      <alignment vertical="center"/>
    </xf>
    <xf numFmtId="0" fontId="0" fillId="17" borderId="23" xfId="0" applyFill="1" applyBorder="1" applyAlignment="1">
      <alignment vertical="center"/>
    </xf>
    <xf numFmtId="0" fontId="0" fillId="30" borderId="2" xfId="0" applyFill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5" fillId="4" borderId="31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 vertical="center"/>
    </xf>
    <xf numFmtId="0" fontId="5" fillId="33" borderId="31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4" fillId="10" borderId="10" xfId="0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vertical="center" wrapText="1"/>
    </xf>
    <xf numFmtId="0" fontId="4" fillId="33" borderId="12" xfId="0" applyFont="1" applyFill="1" applyBorder="1" applyAlignment="1">
      <alignment horizontal="center" vertical="center" wrapText="1"/>
    </xf>
    <xf numFmtId="0" fontId="4" fillId="33" borderId="31" xfId="0" applyFont="1" applyFill="1" applyBorder="1" applyAlignment="1">
      <alignment horizontal="center" vertical="center" wrapText="1"/>
    </xf>
    <xf numFmtId="0" fontId="4" fillId="35" borderId="32" xfId="0" applyFont="1" applyFill="1" applyBorder="1" applyAlignment="1">
      <alignment horizontal="center" vertical="center"/>
    </xf>
    <xf numFmtId="0" fontId="4" fillId="35" borderId="33" xfId="0" applyFont="1" applyFill="1" applyBorder="1" applyAlignment="1">
      <alignment horizontal="center" vertical="center"/>
    </xf>
    <xf numFmtId="0" fontId="4" fillId="35" borderId="33" xfId="0" applyFont="1" applyFill="1" applyBorder="1" applyAlignment="1">
      <alignment vertical="center" wrapText="1"/>
    </xf>
    <xf numFmtId="0" fontId="4" fillId="18" borderId="1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5" fillId="33" borderId="12" xfId="0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4" fillId="29" borderId="2" xfId="0" applyFont="1" applyFill="1" applyBorder="1" applyAlignment="1">
      <alignment vertical="center" wrapText="1"/>
    </xf>
    <xf numFmtId="0" fontId="7" fillId="17" borderId="22" xfId="0" applyFont="1" applyFill="1" applyBorder="1" applyAlignment="1">
      <alignment horizontal="center"/>
    </xf>
    <xf numFmtId="0" fontId="4" fillId="29" borderId="22" xfId="0" applyFont="1" applyFill="1" applyBorder="1" applyAlignment="1">
      <alignment horizontal="center" vertical="center"/>
    </xf>
    <xf numFmtId="0" fontId="0" fillId="30" borderId="25" xfId="0" applyFill="1" applyBorder="1"/>
    <xf numFmtId="0" fontId="0" fillId="30" borderId="26" xfId="0" applyFill="1" applyBorder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0" xfId="0" applyFont="1" applyBorder="1" applyAlignment="1">
      <alignment vertical="center"/>
    </xf>
    <xf numFmtId="0" fontId="5" fillId="4" borderId="21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5" fillId="4" borderId="26" xfId="0" applyFont="1" applyFill="1" applyBorder="1" applyAlignment="1">
      <alignment horizontal="center" vertical="center" wrapText="1"/>
    </xf>
    <xf numFmtId="0" fontId="4" fillId="39" borderId="1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vertical="center"/>
    </xf>
    <xf numFmtId="0" fontId="4" fillId="4" borderId="21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4" fillId="10" borderId="22" xfId="0" applyFont="1" applyFill="1" applyBorder="1" applyAlignment="1">
      <alignment horizontal="center" vertical="center"/>
    </xf>
    <xf numFmtId="0" fontId="4" fillId="39" borderId="23" xfId="0" applyFont="1" applyFill="1" applyBorder="1" applyAlignment="1">
      <alignment horizontal="center" vertical="center" wrapText="1"/>
    </xf>
    <xf numFmtId="0" fontId="4" fillId="10" borderId="24" xfId="0" applyFont="1" applyFill="1" applyBorder="1" applyAlignment="1">
      <alignment horizontal="center" vertical="center"/>
    </xf>
    <xf numFmtId="0" fontId="4" fillId="10" borderId="25" xfId="0" applyFont="1" applyFill="1" applyBorder="1" applyAlignment="1">
      <alignment horizontal="center" vertical="center"/>
    </xf>
    <xf numFmtId="0" fontId="4" fillId="10" borderId="25" xfId="0" applyFont="1" applyFill="1" applyBorder="1" applyAlignment="1">
      <alignment vertical="center"/>
    </xf>
    <xf numFmtId="0" fontId="4" fillId="39" borderId="26" xfId="0" applyFont="1" applyFill="1" applyBorder="1" applyAlignment="1">
      <alignment horizontal="center" vertical="center" wrapText="1"/>
    </xf>
    <xf numFmtId="0" fontId="4" fillId="40" borderId="1" xfId="0" applyFont="1" applyFill="1" applyBorder="1" applyAlignment="1">
      <alignment horizontal="center" vertical="center"/>
    </xf>
    <xf numFmtId="0" fontId="4" fillId="40" borderId="1" xfId="0" applyFont="1" applyFill="1" applyBorder="1" applyAlignment="1">
      <alignment vertical="center"/>
    </xf>
    <xf numFmtId="0" fontId="4" fillId="26" borderId="1" xfId="0" applyFont="1" applyFill="1" applyBorder="1" applyAlignment="1">
      <alignment horizontal="center"/>
    </xf>
    <xf numFmtId="0" fontId="4" fillId="26" borderId="1" xfId="0" applyFont="1" applyFill="1" applyBorder="1" applyAlignment="1">
      <alignment horizontal="center" vertical="center"/>
    </xf>
    <xf numFmtId="0" fontId="4" fillId="41" borderId="1" xfId="0" applyFont="1" applyFill="1" applyBorder="1" applyAlignment="1">
      <alignment vertical="center"/>
    </xf>
    <xf numFmtId="0" fontId="4" fillId="42" borderId="1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vertical="center"/>
    </xf>
    <xf numFmtId="0" fontId="4" fillId="17" borderId="22" xfId="0" applyFont="1" applyFill="1" applyBorder="1" applyAlignment="1">
      <alignment horizontal="center" vertical="center"/>
    </xf>
    <xf numFmtId="0" fontId="4" fillId="0" borderId="25" xfId="0" applyFont="1" applyBorder="1" applyAlignment="1">
      <alignment vertical="center" wrapText="1"/>
    </xf>
    <xf numFmtId="0" fontId="0" fillId="23" borderId="20" xfId="0" applyFill="1" applyBorder="1"/>
    <xf numFmtId="0" fontId="0" fillId="23" borderId="21" xfId="0" applyFill="1" applyBorder="1"/>
    <xf numFmtId="0" fontId="4" fillId="0" borderId="11" xfId="0" applyFont="1" applyBorder="1" applyAlignment="1">
      <alignment vertical="center"/>
    </xf>
    <xf numFmtId="0" fontId="4" fillId="40" borderId="32" xfId="0" applyFont="1" applyFill="1" applyBorder="1" applyAlignment="1">
      <alignment horizontal="center" vertical="center"/>
    </xf>
    <xf numFmtId="0" fontId="4" fillId="40" borderId="33" xfId="0" applyFont="1" applyFill="1" applyBorder="1" applyAlignment="1">
      <alignment vertical="center"/>
    </xf>
    <xf numFmtId="0" fontId="0" fillId="23" borderId="25" xfId="0" applyFill="1" applyBorder="1" applyAlignment="1">
      <alignment vertical="center"/>
    </xf>
    <xf numFmtId="0" fontId="0" fillId="23" borderId="26" xfId="0" applyFill="1" applyBorder="1" applyAlignment="1">
      <alignment vertical="center" wrapText="1"/>
    </xf>
    <xf numFmtId="0" fontId="4" fillId="17" borderId="19" xfId="0" applyFont="1" applyFill="1" applyBorder="1" applyAlignment="1">
      <alignment horizontal="center" vertical="center"/>
    </xf>
    <xf numFmtId="0" fontId="4" fillId="17" borderId="20" xfId="0" applyFont="1" applyFill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4" fillId="30" borderId="24" xfId="0" applyFont="1" applyFill="1" applyBorder="1" applyAlignment="1">
      <alignment horizontal="center" vertical="center"/>
    </xf>
    <xf numFmtId="0" fontId="4" fillId="30" borderId="25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1" fillId="0" borderId="2" xfId="0" applyFont="1" applyBorder="1"/>
    <xf numFmtId="0" fontId="2" fillId="0" borderId="2" xfId="1" applyBorder="1"/>
    <xf numFmtId="0" fontId="1" fillId="0" borderId="2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4" fillId="23" borderId="22" xfId="0" applyFont="1" applyFill="1" applyBorder="1" applyAlignment="1">
      <alignment horizontal="center" vertical="center"/>
    </xf>
    <xf numFmtId="0" fontId="4" fillId="23" borderId="2" xfId="0" applyFont="1" applyFill="1" applyBorder="1" applyAlignment="1">
      <alignment vertical="center"/>
    </xf>
    <xf numFmtId="0" fontId="0" fillId="30" borderId="23" xfId="0" applyFill="1" applyBorder="1" applyAlignment="1">
      <alignment vertical="center"/>
    </xf>
    <xf numFmtId="0" fontId="4" fillId="4" borderId="26" xfId="0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/>
    </xf>
    <xf numFmtId="0" fontId="4" fillId="10" borderId="20" xfId="0" applyFont="1" applyFill="1" applyBorder="1" applyAlignment="1">
      <alignment horizontal="center" vertical="center"/>
    </xf>
    <xf numFmtId="0" fontId="4" fillId="10" borderId="20" xfId="0" applyFont="1" applyFill="1" applyBorder="1" applyAlignment="1">
      <alignment vertical="center"/>
    </xf>
    <xf numFmtId="0" fontId="4" fillId="39" borderId="21" xfId="0" applyFont="1" applyFill="1" applyBorder="1" applyAlignment="1">
      <alignment horizontal="center" vertical="center" wrapText="1"/>
    </xf>
    <xf numFmtId="0" fontId="4" fillId="31" borderId="19" xfId="0" applyFont="1" applyFill="1" applyBorder="1" applyAlignment="1">
      <alignment horizontal="center" vertical="center"/>
    </xf>
    <xf numFmtId="0" fontId="4" fillId="31" borderId="20" xfId="0" applyFont="1" applyFill="1" applyBorder="1" applyAlignment="1">
      <alignment vertical="center"/>
    </xf>
    <xf numFmtId="0" fontId="0" fillId="17" borderId="20" xfId="0" applyFill="1" applyBorder="1" applyAlignment="1">
      <alignment vertical="center"/>
    </xf>
    <xf numFmtId="0" fontId="0" fillId="23" borderId="26" xfId="0" applyFill="1" applyBorder="1" applyAlignment="1">
      <alignment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0" fontId="4" fillId="3" borderId="22" xfId="0" applyFont="1" applyFill="1" applyBorder="1" applyAlignment="1">
      <alignment horizontal="center" vertical="center"/>
    </xf>
    <xf numFmtId="0" fontId="4" fillId="43" borderId="23" xfId="0" applyFont="1" applyFill="1" applyBorder="1" applyAlignment="1">
      <alignment horizontal="center" vertical="center" wrapText="1"/>
    </xf>
    <xf numFmtId="0" fontId="4" fillId="44" borderId="2" xfId="0" applyFont="1" applyFill="1" applyBorder="1" applyAlignment="1">
      <alignment horizontal="center" vertical="center"/>
    </xf>
    <xf numFmtId="0" fontId="4" fillId="44" borderId="2" xfId="0" applyFont="1" applyFill="1" applyBorder="1" applyAlignment="1">
      <alignment vertical="center"/>
    </xf>
    <xf numFmtId="0" fontId="4" fillId="44" borderId="22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0" fillId="30" borderId="26" xfId="0" applyFill="1" applyBorder="1" applyAlignment="1">
      <alignment vertical="center"/>
    </xf>
    <xf numFmtId="0" fontId="4" fillId="21" borderId="2" xfId="0" applyFont="1" applyFill="1" applyBorder="1" applyAlignment="1">
      <alignment horizontal="center" vertical="center"/>
    </xf>
    <xf numFmtId="0" fontId="4" fillId="21" borderId="2" xfId="0" applyFont="1" applyFill="1" applyBorder="1" applyAlignment="1">
      <alignment vertical="center"/>
    </xf>
    <xf numFmtId="0" fontId="4" fillId="21" borderId="22" xfId="0" applyFont="1" applyFill="1" applyBorder="1" applyAlignment="1">
      <alignment horizontal="center" vertical="center"/>
    </xf>
    <xf numFmtId="0" fontId="4" fillId="21" borderId="23" xfId="0" applyFont="1" applyFill="1" applyBorder="1" applyAlignment="1">
      <alignment horizontal="center" vertical="center" wrapText="1"/>
    </xf>
    <xf numFmtId="0" fontId="4" fillId="26" borderId="24" xfId="0" applyFont="1" applyFill="1" applyBorder="1" applyAlignment="1">
      <alignment horizontal="center" vertical="center"/>
    </xf>
    <xf numFmtId="0" fontId="4" fillId="26" borderId="25" xfId="0" applyFont="1" applyFill="1" applyBorder="1" applyAlignment="1">
      <alignment horizontal="center" vertical="center"/>
    </xf>
    <xf numFmtId="0" fontId="4" fillId="26" borderId="25" xfId="0" applyFont="1" applyFill="1" applyBorder="1" applyAlignment="1">
      <alignment vertical="center"/>
    </xf>
    <xf numFmtId="0" fontId="0" fillId="0" borderId="24" xfId="0" applyBorder="1"/>
    <xf numFmtId="0" fontId="0" fillId="0" borderId="25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1" fillId="0" borderId="0" xfId="0" applyFont="1"/>
    <xf numFmtId="0" fontId="2" fillId="0" borderId="0" xfId="1"/>
    <xf numFmtId="0" fontId="0" fillId="0" borderId="0" xfId="0" applyAlignment="1">
      <alignment wrapText="1"/>
    </xf>
    <xf numFmtId="0" fontId="0" fillId="0" borderId="0" xfId="0"/>
    <xf numFmtId="0" fontId="1" fillId="0" borderId="0" xfId="0" applyFont="1"/>
    <xf numFmtId="0" fontId="2" fillId="0" borderId="0" xfId="1"/>
    <xf numFmtId="0" fontId="4" fillId="42" borderId="26" xfId="0" applyFont="1" applyFill="1" applyBorder="1" applyAlignment="1">
      <alignment horizontal="center" vertical="center" wrapText="1"/>
    </xf>
    <xf numFmtId="0" fontId="0" fillId="23" borderId="20" xfId="0" applyFill="1" applyBorder="1" applyAlignment="1">
      <alignment vertical="center"/>
    </xf>
    <xf numFmtId="0" fontId="0" fillId="23" borderId="2" xfId="0" applyFill="1" applyBorder="1" applyAlignment="1">
      <alignment vertical="center"/>
    </xf>
    <xf numFmtId="0" fontId="0" fillId="23" borderId="23" xfId="0" applyFill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4" fillId="23" borderId="0" xfId="0" applyFont="1" applyFill="1" applyBorder="1" applyAlignment="1">
      <alignment horizontal="center" vertical="center"/>
    </xf>
    <xf numFmtId="0" fontId="4" fillId="23" borderId="0" xfId="0" applyFont="1" applyFill="1" applyBorder="1" applyAlignment="1">
      <alignment vertical="center"/>
    </xf>
    <xf numFmtId="0" fontId="0" fillId="23" borderId="0" xfId="0" applyFill="1" applyBorder="1"/>
    <xf numFmtId="0" fontId="4" fillId="0" borderId="0" xfId="0" applyFont="1" applyBorder="1" applyAlignment="1">
      <alignment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0" fillId="23" borderId="0" xfId="0" applyFill="1" applyBorder="1" applyAlignment="1">
      <alignment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/>
    </xf>
    <xf numFmtId="0" fontId="0" fillId="30" borderId="24" xfId="0" applyFill="1" applyBorder="1"/>
    <xf numFmtId="0" fontId="0" fillId="30" borderId="25" xfId="0" applyFill="1" applyBorder="1" applyAlignment="1">
      <alignment wrapText="1"/>
    </xf>
    <xf numFmtId="0" fontId="4" fillId="4" borderId="2" xfId="0" applyFont="1" applyFill="1" applyBorder="1" applyAlignment="1">
      <alignment horizontal="center" vertical="center" wrapText="1"/>
    </xf>
    <xf numFmtId="0" fontId="4" fillId="17" borderId="24" xfId="0" applyFont="1" applyFill="1" applyBorder="1" applyAlignment="1">
      <alignment horizontal="center" vertical="center"/>
    </xf>
    <xf numFmtId="0" fontId="4" fillId="17" borderId="25" xfId="0" applyFont="1" applyFill="1" applyBorder="1" applyAlignment="1">
      <alignment vertical="center"/>
    </xf>
    <xf numFmtId="0" fontId="4" fillId="21" borderId="24" xfId="0" applyFont="1" applyFill="1" applyBorder="1" applyAlignment="1">
      <alignment horizontal="center" vertical="center"/>
    </xf>
    <xf numFmtId="0" fontId="4" fillId="21" borderId="25" xfId="0" applyFont="1" applyFill="1" applyBorder="1" applyAlignment="1">
      <alignment horizontal="center" vertical="center"/>
    </xf>
    <xf numFmtId="0" fontId="4" fillId="21" borderId="25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vertical="center" wrapText="1"/>
    </xf>
    <xf numFmtId="0" fontId="4" fillId="17" borderId="20" xfId="0" applyFont="1" applyFill="1" applyBorder="1" applyAlignment="1">
      <alignment vertical="center" wrapText="1"/>
    </xf>
    <xf numFmtId="0" fontId="4" fillId="17" borderId="2" xfId="0" applyFont="1" applyFill="1" applyBorder="1" applyAlignment="1">
      <alignment vertical="center" wrapText="1"/>
    </xf>
    <xf numFmtId="0" fontId="4" fillId="17" borderId="25" xfId="0" applyFont="1" applyFill="1" applyBorder="1" applyAlignment="1">
      <alignment vertical="center" wrapText="1"/>
    </xf>
    <xf numFmtId="0" fontId="4" fillId="23" borderId="19" xfId="0" applyFont="1" applyFill="1" applyBorder="1" applyAlignment="1">
      <alignment horizontal="center" vertical="center"/>
    </xf>
    <xf numFmtId="0" fontId="4" fillId="23" borderId="20" xfId="0" applyFont="1" applyFill="1" applyBorder="1" applyAlignment="1">
      <alignment vertical="center"/>
    </xf>
    <xf numFmtId="0" fontId="4" fillId="23" borderId="24" xfId="0" applyFont="1" applyFill="1" applyBorder="1" applyAlignment="1">
      <alignment horizontal="center" vertical="center"/>
    </xf>
    <xf numFmtId="0" fontId="4" fillId="23" borderId="25" xfId="0" applyFont="1" applyFill="1" applyBorder="1" applyAlignment="1">
      <alignment horizontal="center" vertical="center"/>
    </xf>
    <xf numFmtId="0" fontId="4" fillId="23" borderId="25" xfId="0" applyFont="1" applyFill="1" applyBorder="1" applyAlignment="1">
      <alignment vertical="center"/>
    </xf>
    <xf numFmtId="0" fontId="4" fillId="23" borderId="0" xfId="0" applyFont="1" applyFill="1" applyBorder="1" applyAlignment="1">
      <alignment vertical="center" wrapText="1"/>
    </xf>
    <xf numFmtId="0" fontId="6" fillId="27" borderId="0" xfId="0" applyFont="1" applyFill="1" applyBorder="1" applyAlignment="1">
      <alignment horizontal="center" vertical="center" wrapText="1"/>
    </xf>
    <xf numFmtId="0" fontId="0" fillId="23" borderId="0" xfId="0" applyFill="1" applyAlignment="1">
      <alignment vertical="center"/>
    </xf>
    <xf numFmtId="0" fontId="5" fillId="27" borderId="0" xfId="0" applyFont="1" applyFill="1" applyBorder="1" applyAlignment="1">
      <alignment horizontal="center" vertical="center" wrapText="1"/>
    </xf>
    <xf numFmtId="0" fontId="0" fillId="23" borderId="0" xfId="0" applyFill="1" applyBorder="1" applyAlignment="1">
      <alignment horizontal="center" vertical="center"/>
    </xf>
    <xf numFmtId="0" fontId="4" fillId="45" borderId="20" xfId="0" applyFont="1" applyFill="1" applyBorder="1" applyAlignment="1">
      <alignment horizontal="center" vertical="center" wrapText="1"/>
    </xf>
    <xf numFmtId="0" fontId="4" fillId="45" borderId="21" xfId="0" applyFont="1" applyFill="1" applyBorder="1" applyAlignment="1">
      <alignment horizontal="center" vertical="center" wrapText="1"/>
    </xf>
    <xf numFmtId="0" fontId="4" fillId="45" borderId="21" xfId="0" applyFont="1" applyFill="1" applyBorder="1" applyAlignment="1">
      <alignment horizontal="left" vertical="center" wrapText="1"/>
    </xf>
    <xf numFmtId="0" fontId="0" fillId="23" borderId="20" xfId="0" applyFill="1" applyBorder="1" applyAlignment="1">
      <alignment horizontal="center" vertical="center"/>
    </xf>
    <xf numFmtId="0" fontId="0" fillId="23" borderId="2" xfId="0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/>
    </xf>
    <xf numFmtId="0" fontId="0" fillId="23" borderId="25" xfId="0" applyFill="1" applyBorder="1" applyAlignment="1">
      <alignment horizontal="center" vertical="center"/>
    </xf>
    <xf numFmtId="0" fontId="0" fillId="17" borderId="25" xfId="0" applyFill="1" applyBorder="1" applyAlignment="1">
      <alignment horizontal="center" vertical="center"/>
    </xf>
    <xf numFmtId="0" fontId="0" fillId="30" borderId="2" xfId="0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4" fillId="2" borderId="22" xfId="0" applyFont="1" applyFill="1" applyBorder="1" applyAlignment="1">
      <alignment horizontal="center" vertical="center"/>
    </xf>
    <xf numFmtId="0" fontId="4" fillId="45" borderId="23" xfId="0" applyFont="1" applyFill="1" applyBorder="1" applyAlignment="1">
      <alignment horizontal="center" vertical="center" wrapText="1"/>
    </xf>
    <xf numFmtId="0" fontId="0" fillId="30" borderId="25" xfId="0" applyFill="1" applyBorder="1" applyAlignment="1">
      <alignment horizontal="center" vertical="center"/>
    </xf>
    <xf numFmtId="0" fontId="4" fillId="11" borderId="21" xfId="0" applyFont="1" applyFill="1" applyBorder="1" applyAlignment="1">
      <alignment horizontal="center" vertical="center" wrapText="1"/>
    </xf>
    <xf numFmtId="0" fontId="4" fillId="11" borderId="23" xfId="0" applyFont="1" applyFill="1" applyBorder="1" applyAlignment="1">
      <alignment horizontal="center" vertical="center" wrapText="1"/>
    </xf>
    <xf numFmtId="0" fontId="4" fillId="32" borderId="19" xfId="0" applyFont="1" applyFill="1" applyBorder="1" applyAlignment="1">
      <alignment horizontal="center" vertical="center"/>
    </xf>
    <xf numFmtId="0" fontId="4" fillId="32" borderId="24" xfId="0" applyFont="1" applyFill="1" applyBorder="1" applyAlignment="1">
      <alignment horizontal="center" vertical="center"/>
    </xf>
    <xf numFmtId="0" fontId="4" fillId="11" borderId="26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vertical="center"/>
    </xf>
    <xf numFmtId="0" fontId="4" fillId="7" borderId="2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vertical="center" wrapText="1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vertical="center"/>
    </xf>
    <xf numFmtId="0" fontId="4" fillId="18" borderId="22" xfId="0" applyFont="1" applyFill="1" applyBorder="1" applyAlignment="1">
      <alignment horizontal="center" vertical="center"/>
    </xf>
    <xf numFmtId="0" fontId="4" fillId="15" borderId="22" xfId="0" applyFont="1" applyFill="1" applyBorder="1" applyAlignment="1">
      <alignment horizontal="center" vertical="center"/>
    </xf>
    <xf numFmtId="0" fontId="4" fillId="46" borderId="23" xfId="0" applyFont="1" applyFill="1" applyBorder="1" applyAlignment="1">
      <alignment horizontal="center" vertical="center" wrapText="1"/>
    </xf>
    <xf numFmtId="0" fontId="4" fillId="7" borderId="22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vertical="center" wrapText="1"/>
    </xf>
    <xf numFmtId="0" fontId="4" fillId="47" borderId="2" xfId="0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center" vertical="center"/>
    </xf>
    <xf numFmtId="0" fontId="4" fillId="47" borderId="23" xfId="0" applyFont="1" applyFill="1" applyBorder="1" applyAlignment="1">
      <alignment horizontal="center" vertical="center" wrapText="1"/>
    </xf>
    <xf numFmtId="0" fontId="0" fillId="23" borderId="2" xfId="0" applyFill="1" applyBorder="1" applyAlignment="1">
      <alignment wrapText="1"/>
    </xf>
    <xf numFmtId="0" fontId="0" fillId="12" borderId="26" xfId="0" applyFill="1" applyBorder="1"/>
    <xf numFmtId="0" fontId="0" fillId="17" borderId="20" xfId="0" applyFill="1" applyBorder="1" applyAlignment="1">
      <alignment horizontal="center" vertical="center"/>
    </xf>
    <xf numFmtId="0" fontId="4" fillId="48" borderId="2" xfId="0" applyFont="1" applyFill="1" applyBorder="1" applyAlignment="1">
      <alignment vertical="center"/>
    </xf>
    <xf numFmtId="0" fontId="4" fillId="48" borderId="20" xfId="0" applyFont="1" applyFill="1" applyBorder="1" applyAlignment="1">
      <alignment vertical="center"/>
    </xf>
    <xf numFmtId="0" fontId="4" fillId="22" borderId="0" xfId="0" applyFont="1" applyFill="1" applyBorder="1" applyAlignment="1">
      <alignment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/>
    </xf>
    <xf numFmtId="0" fontId="4" fillId="4" borderId="22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vertical="center"/>
    </xf>
    <xf numFmtId="0" fontId="4" fillId="3" borderId="26" xfId="0" applyFont="1" applyFill="1" applyBorder="1" applyAlignment="1">
      <alignment horizontal="center" vertical="center" wrapText="1"/>
    </xf>
    <xf numFmtId="0" fontId="4" fillId="49" borderId="2" xfId="0" applyFont="1" applyFill="1" applyBorder="1" applyAlignment="1">
      <alignment horizontal="center" vertical="center"/>
    </xf>
    <xf numFmtId="0" fontId="4" fillId="49" borderId="2" xfId="0" applyFont="1" applyFill="1" applyBorder="1" applyAlignment="1">
      <alignment vertical="center"/>
    </xf>
    <xf numFmtId="0" fontId="4" fillId="49" borderId="19" xfId="0" applyFont="1" applyFill="1" applyBorder="1" applyAlignment="1">
      <alignment horizontal="center" vertical="center"/>
    </xf>
    <xf numFmtId="0" fontId="4" fillId="49" borderId="20" xfId="0" applyFont="1" applyFill="1" applyBorder="1" applyAlignment="1">
      <alignment horizontal="center" vertical="center"/>
    </xf>
    <xf numFmtId="0" fontId="4" fillId="49" borderId="20" xfId="0" applyFont="1" applyFill="1" applyBorder="1" applyAlignment="1">
      <alignment vertical="center"/>
    </xf>
    <xf numFmtId="0" fontId="4" fillId="49" borderId="21" xfId="0" applyFont="1" applyFill="1" applyBorder="1" applyAlignment="1">
      <alignment horizontal="center" vertical="center" wrapText="1"/>
    </xf>
    <xf numFmtId="0" fontId="4" fillId="49" borderId="22" xfId="0" applyFont="1" applyFill="1" applyBorder="1" applyAlignment="1">
      <alignment horizontal="center" vertical="center"/>
    </xf>
    <xf numFmtId="0" fontId="4" fillId="49" borderId="23" xfId="0" applyFont="1" applyFill="1" applyBorder="1" applyAlignment="1">
      <alignment horizontal="center" vertical="center" wrapText="1"/>
    </xf>
    <xf numFmtId="0" fontId="0" fillId="23" borderId="23" xfId="0" applyFill="1" applyBorder="1" applyAlignment="1">
      <alignment vertical="center" wrapText="1"/>
    </xf>
    <xf numFmtId="0" fontId="0" fillId="23" borderId="22" xfId="0" applyFill="1" applyBorder="1"/>
    <xf numFmtId="0" fontId="4" fillId="4" borderId="19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vertical="center"/>
    </xf>
    <xf numFmtId="0" fontId="4" fillId="33" borderId="22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 wrapText="1"/>
    </xf>
    <xf numFmtId="0" fontId="0" fillId="30" borderId="2" xfId="0" applyFill="1" applyBorder="1" applyAlignment="1">
      <alignment wrapText="1"/>
    </xf>
    <xf numFmtId="0" fontId="0" fillId="30" borderId="22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 wrapText="1"/>
    </xf>
    <xf numFmtId="0" fontId="4" fillId="0" borderId="37" xfId="0" applyFont="1" applyBorder="1" applyAlignment="1">
      <alignment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24" xfId="0" applyBorder="1" applyAlignment="1">
      <alignment horizontal="center" vertical="center" wrapText="1"/>
    </xf>
    <xf numFmtId="0" fontId="0" fillId="0" borderId="39" xfId="0" applyBorder="1" applyAlignment="1">
      <alignment horizontal="left" vertical="center" wrapText="1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4" fillId="18" borderId="13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vertical="center"/>
    </xf>
    <xf numFmtId="0" fontId="4" fillId="3" borderId="34" xfId="0" applyFont="1" applyFill="1" applyBorder="1" applyAlignment="1">
      <alignment horizontal="center" vertical="center"/>
    </xf>
    <xf numFmtId="0" fontId="4" fillId="17" borderId="32" xfId="0" applyFont="1" applyFill="1" applyBorder="1" applyAlignment="1">
      <alignment horizontal="center" vertical="center"/>
    </xf>
    <xf numFmtId="0" fontId="4" fillId="17" borderId="40" xfId="0" applyFont="1" applyFill="1" applyBorder="1" applyAlignment="1">
      <alignment vertical="center" wrapText="1"/>
    </xf>
    <xf numFmtId="0" fontId="4" fillId="11" borderId="31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vertical="center"/>
    </xf>
    <xf numFmtId="0" fontId="4" fillId="17" borderId="13" xfId="0" applyFont="1" applyFill="1" applyBorder="1" applyAlignment="1">
      <alignment horizontal="center" vertical="center"/>
    </xf>
    <xf numFmtId="0" fontId="4" fillId="19" borderId="11" xfId="0" applyFont="1" applyFill="1" applyBorder="1" applyAlignment="1">
      <alignment vertical="center"/>
    </xf>
    <xf numFmtId="0" fontId="4" fillId="11" borderId="12" xfId="0" applyFont="1" applyFill="1" applyBorder="1" applyAlignment="1">
      <alignment horizontal="center" vertical="center" wrapText="1"/>
    </xf>
    <xf numFmtId="0" fontId="4" fillId="17" borderId="10" xfId="0" applyFont="1" applyFill="1" applyBorder="1" applyAlignment="1">
      <alignment horizontal="center" vertical="center"/>
    </xf>
    <xf numFmtId="0" fontId="4" fillId="17" borderId="11" xfId="0" applyFont="1" applyFill="1" applyBorder="1" applyAlignment="1">
      <alignment vertical="center"/>
    </xf>
    <xf numFmtId="0" fontId="4" fillId="21" borderId="32" xfId="0" applyFont="1" applyFill="1" applyBorder="1" applyAlignment="1">
      <alignment horizontal="center" vertical="center"/>
    </xf>
    <xf numFmtId="0" fontId="4" fillId="21" borderId="33" xfId="0" applyFont="1" applyFill="1" applyBorder="1" applyAlignment="1">
      <alignment horizontal="center" vertical="center"/>
    </xf>
    <xf numFmtId="0" fontId="4" fillId="21" borderId="33" xfId="0" applyFont="1" applyFill="1" applyBorder="1" applyAlignment="1">
      <alignment vertical="center"/>
    </xf>
    <xf numFmtId="0" fontId="4" fillId="21" borderId="34" xfId="0" applyFont="1" applyFill="1" applyBorder="1" applyAlignment="1">
      <alignment horizontal="center" vertical="center"/>
    </xf>
    <xf numFmtId="0" fontId="4" fillId="38" borderId="32" xfId="0" applyFont="1" applyFill="1" applyBorder="1" applyAlignment="1">
      <alignment horizontal="center" vertical="center"/>
    </xf>
    <xf numFmtId="0" fontId="4" fillId="38" borderId="40" xfId="0" applyFont="1" applyFill="1" applyBorder="1" applyAlignment="1">
      <alignment vertical="center" wrapText="1"/>
    </xf>
    <xf numFmtId="0" fontId="4" fillId="19" borderId="11" xfId="0" applyFont="1" applyFill="1" applyBorder="1" applyAlignment="1">
      <alignment horizontal="center" vertical="center"/>
    </xf>
    <xf numFmtId="0" fontId="4" fillId="24" borderId="10" xfId="0" applyFont="1" applyFill="1" applyBorder="1" applyAlignment="1">
      <alignment horizontal="center" vertical="center"/>
    </xf>
    <xf numFmtId="0" fontId="4" fillId="24" borderId="11" xfId="0" applyFont="1" applyFill="1" applyBorder="1" applyAlignment="1">
      <alignment vertical="center"/>
    </xf>
    <xf numFmtId="0" fontId="4" fillId="24" borderId="13" xfId="0" applyFont="1" applyFill="1" applyBorder="1" applyAlignment="1">
      <alignment horizontal="center" vertical="center"/>
    </xf>
    <xf numFmtId="0" fontId="0" fillId="23" borderId="41" xfId="0" applyFill="1" applyBorder="1"/>
    <xf numFmtId="0" fontId="0" fillId="23" borderId="42" xfId="0" applyFill="1" applyBorder="1"/>
    <xf numFmtId="0" fontId="5" fillId="5" borderId="12" xfId="0" applyFont="1" applyFill="1" applyBorder="1" applyAlignment="1">
      <alignment horizontal="center" vertical="center" wrapText="1"/>
    </xf>
    <xf numFmtId="0" fontId="7" fillId="5" borderId="31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5" fillId="11" borderId="31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4" fillId="0" borderId="43" xfId="0" applyFont="1" applyBorder="1" applyAlignment="1">
      <alignment vertical="center" wrapText="1"/>
    </xf>
    <xf numFmtId="0" fontId="4" fillId="0" borderId="40" xfId="0" applyFont="1" applyBorder="1" applyAlignment="1">
      <alignment vertical="center" wrapText="1"/>
    </xf>
    <xf numFmtId="0" fontId="7" fillId="5" borderId="3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vertical="center" wrapText="1"/>
    </xf>
    <xf numFmtId="0" fontId="5" fillId="9" borderId="34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vertical="center" wrapText="1"/>
    </xf>
    <xf numFmtId="0" fontId="0" fillId="12" borderId="25" xfId="0" applyFill="1" applyBorder="1"/>
    <xf numFmtId="0" fontId="5" fillId="13" borderId="34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vertical="center" wrapText="1"/>
    </xf>
    <xf numFmtId="0" fontId="0" fillId="14" borderId="26" xfId="0" applyFill="1" applyBorder="1" applyAlignment="1">
      <alignment vertical="center" wrapText="1"/>
    </xf>
    <xf numFmtId="0" fontId="4" fillId="3" borderId="13" xfId="0" applyFont="1" applyFill="1" applyBorder="1" applyAlignment="1">
      <alignment horizontal="center" vertical="center"/>
    </xf>
    <xf numFmtId="0" fontId="5" fillId="6" borderId="31" xfId="0" applyFont="1" applyFill="1" applyBorder="1" applyAlignment="1">
      <alignment horizontal="center" vertical="center" wrapText="1"/>
    </xf>
    <xf numFmtId="0" fontId="5" fillId="15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vertical="center" wrapText="1"/>
    </xf>
    <xf numFmtId="0" fontId="4" fillId="0" borderId="44" xfId="0" applyFont="1" applyBorder="1" applyAlignment="1">
      <alignment horizontal="center" vertical="center"/>
    </xf>
    <xf numFmtId="0" fontId="0" fillId="0" borderId="22" xfId="0" applyBorder="1"/>
    <xf numFmtId="0" fontId="0" fillId="17" borderId="36" xfId="0" applyFill="1" applyBorder="1"/>
    <xf numFmtId="0" fontId="4" fillId="4" borderId="40" xfId="0" applyFont="1" applyFill="1" applyBorder="1" applyAlignment="1">
      <alignment vertical="center" wrapText="1"/>
    </xf>
    <xf numFmtId="0" fontId="4" fillId="0" borderId="35" xfId="0" applyFont="1" applyBorder="1" applyAlignment="1">
      <alignment horizontal="center"/>
    </xf>
    <xf numFmtId="0" fontId="4" fillId="0" borderId="8" xfId="0" applyFont="1" applyBorder="1"/>
    <xf numFmtId="0" fontId="0" fillId="0" borderId="36" xfId="0" applyBorder="1"/>
    <xf numFmtId="0" fontId="0" fillId="0" borderId="25" xfId="0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5" fillId="4" borderId="45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5" fillId="4" borderId="36" xfId="0" applyFont="1" applyFill="1" applyBorder="1" applyAlignment="1">
      <alignment horizontal="center" vertical="center" wrapText="1"/>
    </xf>
    <xf numFmtId="0" fontId="4" fillId="10" borderId="35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vertical="center"/>
    </xf>
    <xf numFmtId="0" fontId="4" fillId="39" borderId="3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quotePrefix="1" applyAlignment="1">
      <alignment horizontal="right"/>
    </xf>
    <xf numFmtId="0" fontId="4" fillId="36" borderId="22" xfId="0" applyFont="1" applyFill="1" applyBorder="1" applyAlignment="1">
      <alignment horizontal="center" vertical="center"/>
    </xf>
    <xf numFmtId="0" fontId="4" fillId="36" borderId="2" xfId="0" applyFont="1" applyFill="1" applyBorder="1" applyAlignment="1">
      <alignment vertical="center" wrapText="1"/>
    </xf>
    <xf numFmtId="0" fontId="4" fillId="23" borderId="46" xfId="0" applyFont="1" applyFill="1" applyBorder="1" applyAlignment="1">
      <alignment horizontal="center"/>
    </xf>
    <xf numFmtId="0" fontId="5" fillId="23" borderId="47" xfId="0" applyFont="1" applyFill="1" applyBorder="1"/>
    <xf numFmtId="0" fontId="0" fillId="23" borderId="7" xfId="0" applyFill="1" applyBorder="1"/>
    <xf numFmtId="0" fontId="0" fillId="23" borderId="30" xfId="0" applyFill="1" applyBorder="1"/>
    <xf numFmtId="0" fontId="4" fillId="8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vertical="center"/>
    </xf>
    <xf numFmtId="0" fontId="4" fillId="50" borderId="2" xfId="0" applyFont="1" applyFill="1" applyBorder="1" applyAlignment="1">
      <alignment horizontal="center" vertical="center"/>
    </xf>
    <xf numFmtId="0" fontId="4" fillId="50" borderId="2" xfId="0" applyFont="1" applyFill="1" applyBorder="1" applyAlignment="1">
      <alignment vertical="center"/>
    </xf>
    <xf numFmtId="0" fontId="4" fillId="18" borderId="19" xfId="0" applyFont="1" applyFill="1" applyBorder="1" applyAlignment="1">
      <alignment horizontal="center" vertical="center"/>
    </xf>
    <xf numFmtId="0" fontId="4" fillId="0" borderId="20" xfId="0" applyFont="1" applyBorder="1" applyAlignment="1">
      <alignment vertical="center" wrapText="1"/>
    </xf>
    <xf numFmtId="0" fontId="4" fillId="32" borderId="22" xfId="0" applyFont="1" applyFill="1" applyBorder="1" applyAlignment="1">
      <alignment horizontal="center" vertical="center"/>
    </xf>
    <xf numFmtId="0" fontId="5" fillId="33" borderId="23" xfId="0" applyFont="1" applyFill="1" applyBorder="1" applyAlignment="1">
      <alignment horizontal="center" vertical="center" wrapText="1"/>
    </xf>
    <xf numFmtId="0" fontId="4" fillId="33" borderId="23" xfId="0" applyFont="1" applyFill="1" applyBorder="1" applyAlignment="1">
      <alignment horizontal="center" vertical="center" wrapText="1"/>
    </xf>
    <xf numFmtId="0" fontId="4" fillId="10" borderId="25" xfId="0" applyFont="1" applyFill="1" applyBorder="1" applyAlignment="1">
      <alignment vertical="center" wrapText="1"/>
    </xf>
    <xf numFmtId="0" fontId="5" fillId="11" borderId="2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4" fillId="4" borderId="36" xfId="0" applyFont="1" applyFill="1" applyBorder="1" applyAlignment="1">
      <alignment horizontal="center" vertical="center" wrapText="1"/>
    </xf>
    <xf numFmtId="0" fontId="0" fillId="23" borderId="8" xfId="0" applyFill="1" applyBorder="1"/>
    <xf numFmtId="0" fontId="0" fillId="23" borderId="36" xfId="0" applyFill="1" applyBorder="1"/>
    <xf numFmtId="0" fontId="4" fillId="0" borderId="36" xfId="0" applyFont="1" applyBorder="1" applyAlignment="1">
      <alignment horizontal="center" vertical="center" wrapText="1"/>
    </xf>
    <xf numFmtId="0" fontId="0" fillId="23" borderId="8" xfId="0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17" borderId="19" xfId="0" applyFont="1" applyFill="1" applyBorder="1" applyAlignment="1">
      <alignment horizontal="center"/>
    </xf>
    <xf numFmtId="0" fontId="4" fillId="17" borderId="20" xfId="0" applyFont="1" applyFill="1" applyBorder="1"/>
    <xf numFmtId="0" fontId="4" fillId="17" borderId="22" xfId="0" applyFont="1" applyFill="1" applyBorder="1" applyAlignment="1">
      <alignment horizontal="center"/>
    </xf>
    <xf numFmtId="0" fontId="4" fillId="17" borderId="2" xfId="0" applyFont="1" applyFill="1" applyBorder="1"/>
    <xf numFmtId="0" fontId="0" fillId="0" borderId="0" xfId="0"/>
    <xf numFmtId="0" fontId="4" fillId="0" borderId="2" xfId="0" applyFont="1" applyBorder="1" applyAlignment="1">
      <alignment horizontal="center"/>
    </xf>
    <xf numFmtId="0" fontId="7" fillId="23" borderId="24" xfId="0" applyFont="1" applyFill="1" applyBorder="1" applyAlignment="1">
      <alignment horizontal="center"/>
    </xf>
    <xf numFmtId="0" fontId="7" fillId="23" borderId="25" xfId="0" applyFont="1" applyFill="1" applyBorder="1"/>
    <xf numFmtId="0" fontId="0" fillId="0" borderId="0" xfId="0"/>
    <xf numFmtId="0" fontId="4" fillId="29" borderId="19" xfId="0" applyFont="1" applyFill="1" applyBorder="1" applyAlignment="1">
      <alignment horizontal="center" vertical="center"/>
    </xf>
    <xf numFmtId="0" fontId="4" fillId="29" borderId="20" xfId="0" applyFont="1" applyFill="1" applyBorder="1" applyAlignment="1">
      <alignment vertical="center" wrapText="1"/>
    </xf>
    <xf numFmtId="0" fontId="0" fillId="30" borderId="20" xfId="0" applyFill="1" applyBorder="1"/>
    <xf numFmtId="0" fontId="0" fillId="30" borderId="21" xfId="0" applyFill="1" applyBorder="1"/>
    <xf numFmtId="0" fontId="0" fillId="0" borderId="0" xfId="0"/>
    <xf numFmtId="1" fontId="0" fillId="0" borderId="0" xfId="0" applyNumberFormat="1" applyAlignment="1">
      <alignment horizontal="center" vertical="center"/>
    </xf>
    <xf numFmtId="164" fontId="0" fillId="0" borderId="0" xfId="0" applyNumberFormat="1"/>
    <xf numFmtId="0" fontId="0" fillId="0" borderId="0" xfId="0"/>
    <xf numFmtId="0" fontId="4" fillId="52" borderId="23" xfId="0" applyFont="1" applyFill="1" applyBorder="1" applyAlignment="1">
      <alignment horizontal="center" vertical="center" wrapText="1"/>
    </xf>
    <xf numFmtId="0" fontId="4" fillId="51" borderId="22" xfId="0" applyFont="1" applyFill="1" applyBorder="1" applyAlignment="1">
      <alignment horizontal="center" vertical="center"/>
    </xf>
    <xf numFmtId="0" fontId="4" fillId="51" borderId="2" xfId="0" applyFont="1" applyFill="1" applyBorder="1" applyAlignment="1">
      <alignment vertical="center"/>
    </xf>
    <xf numFmtId="0" fontId="0" fillId="17" borderId="26" xfId="0" applyFill="1" applyBorder="1" applyAlignment="1">
      <alignment vertical="center"/>
    </xf>
    <xf numFmtId="0" fontId="0" fillId="0" borderId="0" xfId="0"/>
    <xf numFmtId="0" fontId="0" fillId="0" borderId="0" xfId="0" applyAlignment="1">
      <alignment wrapText="1"/>
    </xf>
    <xf numFmtId="0" fontId="7" fillId="32" borderId="19" xfId="0" applyFont="1" applyFill="1" applyBorder="1" applyAlignment="1">
      <alignment horizontal="center"/>
    </xf>
    <xf numFmtId="0" fontId="7" fillId="10" borderId="20" xfId="0" applyFont="1" applyFill="1" applyBorder="1" applyAlignment="1">
      <alignment horizontal="center"/>
    </xf>
    <xf numFmtId="0" fontId="7" fillId="10" borderId="20" xfId="0" applyFont="1" applyFill="1" applyBorder="1"/>
    <xf numFmtId="0" fontId="5" fillId="10" borderId="21" xfId="0" applyFont="1" applyFill="1" applyBorder="1" applyAlignment="1">
      <alignment horizontal="center" wrapText="1"/>
    </xf>
    <xf numFmtId="0" fontId="7" fillId="32" borderId="22" xfId="0" applyFont="1" applyFill="1" applyBorder="1" applyAlignment="1">
      <alignment horizontal="center"/>
    </xf>
    <xf numFmtId="0" fontId="5" fillId="10" borderId="23" xfId="0" applyFont="1" applyFill="1" applyBorder="1" applyAlignment="1">
      <alignment horizontal="center" wrapText="1"/>
    </xf>
    <xf numFmtId="0" fontId="7" fillId="18" borderId="24" xfId="0" applyFont="1" applyFill="1" applyBorder="1" applyAlignment="1">
      <alignment horizontal="center"/>
    </xf>
    <xf numFmtId="0" fontId="7" fillId="23" borderId="25" xfId="0" applyFont="1" applyFill="1" applyBorder="1" applyAlignment="1">
      <alignment horizontal="center"/>
    </xf>
    <xf numFmtId="0" fontId="4" fillId="23" borderId="25" xfId="0" applyFont="1" applyFill="1" applyBorder="1"/>
    <xf numFmtId="0" fontId="4" fillId="23" borderId="25" xfId="0" applyFont="1" applyFill="1" applyBorder="1" applyAlignment="1">
      <alignment horizontal="center"/>
    </xf>
    <xf numFmtId="0" fontId="5" fillId="34" borderId="26" xfId="0" applyFont="1" applyFill="1" applyBorder="1" applyAlignment="1">
      <alignment horizontal="center" wrapText="1"/>
    </xf>
    <xf numFmtId="0" fontId="7" fillId="23" borderId="22" xfId="0" applyFont="1" applyFill="1" applyBorder="1" applyAlignment="1">
      <alignment horizontal="center" vertical="center"/>
    </xf>
    <xf numFmtId="0" fontId="7" fillId="22" borderId="2" xfId="0" applyFont="1" applyFill="1" applyBorder="1" applyAlignment="1">
      <alignment vertical="center"/>
    </xf>
    <xf numFmtId="0" fontId="4" fillId="33" borderId="26" xfId="0" applyFont="1" applyFill="1" applyBorder="1" applyAlignment="1">
      <alignment horizontal="center" vertical="center" wrapText="1"/>
    </xf>
    <xf numFmtId="0" fontId="4" fillId="47" borderId="25" xfId="0" applyFont="1" applyFill="1" applyBorder="1" applyAlignment="1">
      <alignment horizontal="center" vertical="center" wrapText="1"/>
    </xf>
    <xf numFmtId="0" fontId="4" fillId="47" borderId="26" xfId="0" applyFont="1" applyFill="1" applyBorder="1" applyAlignment="1">
      <alignment horizontal="center" vertical="center" wrapText="1"/>
    </xf>
    <xf numFmtId="0" fontId="4" fillId="23" borderId="20" xfId="0" applyFont="1" applyFill="1" applyBorder="1"/>
    <xf numFmtId="0" fontId="0" fillId="0" borderId="0" xfId="0" applyAlignment="1">
      <alignment wrapText="1"/>
    </xf>
    <xf numFmtId="0" fontId="0" fillId="0" borderId="0" xfId="0"/>
    <xf numFmtId="0" fontId="0" fillId="0" borderId="0" xfId="0" quotePrefix="1" applyAlignment="1">
      <alignment horizontal="left"/>
    </xf>
    <xf numFmtId="0" fontId="4" fillId="53" borderId="26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/>
    </xf>
    <xf numFmtId="0" fontId="0" fillId="0" borderId="0" xfId="0"/>
    <xf numFmtId="0" fontId="0" fillId="0" borderId="0" xfId="0"/>
    <xf numFmtId="0" fontId="4" fillId="54" borderId="0" xfId="0" applyFont="1" applyFill="1" applyBorder="1" applyAlignment="1">
      <alignment horizontal="center" vertical="center"/>
    </xf>
    <xf numFmtId="0" fontId="4" fillId="54" borderId="0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2" fillId="0" borderId="0" xfId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2" xfId="0" quotePrefix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0" xfId="0"/>
    <xf numFmtId="0" fontId="1" fillId="0" borderId="0" xfId="0" applyFont="1"/>
    <xf numFmtId="0" fontId="0" fillId="10" borderId="0" xfId="0" applyFill="1" applyAlignment="1">
      <alignment wrapText="1"/>
    </xf>
    <xf numFmtId="0" fontId="0" fillId="12" borderId="0" xfId="0" applyFill="1" applyAlignment="1">
      <alignment wrapText="1"/>
    </xf>
    <xf numFmtId="0" fontId="2" fillId="0" borderId="0" xfId="1"/>
    <xf numFmtId="0" fontId="0" fillId="30" borderId="0" xfId="0" applyFill="1"/>
    <xf numFmtId="0" fontId="0" fillId="14" borderId="0" xfId="0" applyFill="1" applyAlignment="1">
      <alignment wrapText="1"/>
    </xf>
    <xf numFmtId="0" fontId="0" fillId="16" borderId="0" xfId="0" applyFill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quotePrefix="1"/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0" fillId="0" borderId="0" xfId="0" quotePrefix="1" applyFill="1" applyBorder="1"/>
    <xf numFmtId="0" fontId="0" fillId="0" borderId="0" xfId="0" applyFill="1" applyBorder="1"/>
    <xf numFmtId="0" fontId="8" fillId="0" borderId="0" xfId="0" applyFont="1" applyAlignment="1">
      <alignment horizontal="center"/>
    </xf>
    <xf numFmtId="0" fontId="4" fillId="30" borderId="48" xfId="0" applyFont="1" applyFill="1" applyBorder="1" applyAlignment="1">
      <alignment horizontal="center" vertical="center"/>
    </xf>
    <xf numFmtId="0" fontId="4" fillId="30" borderId="49" xfId="0" applyFont="1" applyFill="1" applyBorder="1" applyAlignment="1">
      <alignment horizontal="center" vertical="center"/>
    </xf>
    <xf numFmtId="0" fontId="4" fillId="30" borderId="50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viewer?mid=1UQh8emVgx_Jm3VXcDEFLvAghkcN5KYsf&amp;usp=sharing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google.com/maps/d/u/2/viewer?ll=43.72263383888067%2C-79.3821181851186&amp;z=11&amp;mid=1jZ65MsqRfS0Lc1QYI-yDlxgHM5E" TargetMode="Externa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lB9O0_ATddNpcM5X9B3jxzKGnJE&amp;usp=sharing" TargetMode="External"/><Relationship Id="rId2" Type="http://schemas.openxmlformats.org/officeDocument/2006/relationships/image" Target="../media/image19.png"/><Relationship Id="rId1" Type="http://schemas.openxmlformats.org/officeDocument/2006/relationships/hyperlink" Target="https://drive.google.com/open?id=1kuSE7ya0DY0iLKuFbFXA879XK6hFp3n-&amp;usp=sharing" TargetMode="External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a7fXFSxFKUAhoTzaVd5ROFTCEyrNUxhZ&amp;ll=43.65617491289997%2C-79.3966216&amp;z=14" TargetMode="External"/><Relationship Id="rId2" Type="http://schemas.openxmlformats.org/officeDocument/2006/relationships/image" Target="../media/image3.png"/><Relationship Id="rId1" Type="http://schemas.openxmlformats.org/officeDocument/2006/relationships/hyperlink" Target="https://www.google.com/maps/d/u/0/viewer?mid=1PZ3ttu-ebV66f7jWu7wFPRWh3_E&amp;ll=43.65590863813775%2C-79.41062075927732&amp;z=14" TargetMode="Externa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L-Eos8-IRwJEPR9tfbvCnY7lHGQQuFqA&amp;usp=sharing" TargetMode="External"/><Relationship Id="rId2" Type="http://schemas.openxmlformats.org/officeDocument/2006/relationships/image" Target="../media/image5.png"/><Relationship Id="rId1" Type="http://schemas.openxmlformats.org/officeDocument/2006/relationships/hyperlink" Target="https://www.google.com/maps/d/u/2/viewer?ll=43.76360615573663%2C-79.40093995000001&amp;z=12&amp;mid=1kizsfyvvo7A2R9_xFQAml9DxxWg" TargetMode="External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TJgmpUTJsJnW3JTHQR5K2p1NPa4&amp;usp=sharing" TargetMode="External"/><Relationship Id="rId2" Type="http://schemas.openxmlformats.org/officeDocument/2006/relationships/image" Target="../media/image7.png"/><Relationship Id="rId1" Type="http://schemas.openxmlformats.org/officeDocument/2006/relationships/hyperlink" Target="https://drive.google.com/open?id=1zxHqPsYTmfIc13igZpEqLabzoKC3rKVQ&amp;usp=sharing" TargetMode="External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0TGmUsuhI155q_jHsd8Ye_kqMb7DzqXv&amp;usp=sharing" TargetMode="External"/><Relationship Id="rId2" Type="http://schemas.openxmlformats.org/officeDocument/2006/relationships/image" Target="../media/image9.png"/><Relationship Id="rId1" Type="http://schemas.openxmlformats.org/officeDocument/2006/relationships/hyperlink" Target="https://drive.google.com/open?id=1IZmVJM06f0pwgWtKCHgwLEPT5jQ&amp;usp=sharing" TargetMode="External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7UqLsj7o6t4ozheS6m_ybW-cJCg&amp;usp=sharing" TargetMode="External"/><Relationship Id="rId2" Type="http://schemas.openxmlformats.org/officeDocument/2006/relationships/image" Target="../media/image11.png"/><Relationship Id="rId1" Type="http://schemas.openxmlformats.org/officeDocument/2006/relationships/hyperlink" Target="https://www.google.com/maps/d/u/5/viewer?mid=1M098Er-Y7MYVtxKbpam14FwLe4K0eXY_&amp;ll=44.5855770682923%2C-78.38058472656252&amp;z=7" TargetMode="External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2/edit?mid=1B_YLOyZm7IzWapguGr4XEDBdh2c&amp;ll=43.649133461370965%2C-79.38818664999997&amp;z=15" TargetMode="External"/><Relationship Id="rId2" Type="http://schemas.openxmlformats.org/officeDocument/2006/relationships/image" Target="../media/image13.png"/><Relationship Id="rId1" Type="http://schemas.openxmlformats.org/officeDocument/2006/relationships/hyperlink" Target="https://drive.google.com/open?id=1Au8xYnHForHPvwpNNsQK3tQraVcVoCO9&amp;usp=sharing" TargetMode="External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MRrpg_WgzmIZ29m9R1VFrgpYHew&amp;usp=sharing" TargetMode="External"/><Relationship Id="rId2" Type="http://schemas.openxmlformats.org/officeDocument/2006/relationships/image" Target="../media/image15.png"/><Relationship Id="rId1" Type="http://schemas.openxmlformats.org/officeDocument/2006/relationships/hyperlink" Target="https://drive.google.com/open?id=1uZgxD1DftjLJyr8w0OHRLEFgQSs9i7i4&amp;usp=sharing" TargetMode="External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poBA5ej1geDBZqzyOBXRuHa51p4&amp;usp=sharing" TargetMode="External"/><Relationship Id="rId2" Type="http://schemas.openxmlformats.org/officeDocument/2006/relationships/image" Target="../media/image17.png"/><Relationship Id="rId1" Type="http://schemas.openxmlformats.org/officeDocument/2006/relationships/hyperlink" Target="https://drive.google.com/open?id=1ND5VpVdH2sclm8BpYkl1827Zg4OoLyM4&amp;usp=sharing" TargetMode="External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10791</xdr:colOff>
      <xdr:row>68</xdr:row>
      <xdr:rowOff>10</xdr:rowOff>
    </xdr:from>
    <xdr:to>
      <xdr:col>3</xdr:col>
      <xdr:colOff>8048</xdr:colOff>
      <xdr:row>89</xdr:row>
      <xdr:rowOff>2729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AAF19C-77EB-4821-815A-889D80EF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0791" y="13787276"/>
          <a:ext cx="8343624" cy="40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91</xdr:row>
      <xdr:rowOff>16272</xdr:rowOff>
    </xdr:from>
    <xdr:to>
      <xdr:col>2</xdr:col>
      <xdr:colOff>778446</xdr:colOff>
      <xdr:row>112</xdr:row>
      <xdr:rowOff>18992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5F1414-3FEF-45B1-B1A2-B15C46B5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" y="18216560"/>
          <a:ext cx="8343624" cy="403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9253</xdr:colOff>
      <xdr:row>51</xdr:row>
      <xdr:rowOff>7030</xdr:rowOff>
    </xdr:from>
    <xdr:to>
      <xdr:col>9</xdr:col>
      <xdr:colOff>1138084</xdr:colOff>
      <xdr:row>77</xdr:row>
      <xdr:rowOff>3763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A59EBE-98A2-4D6F-8B25-018F88B1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1365" y="10808195"/>
          <a:ext cx="5077544" cy="50459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50</xdr:row>
      <xdr:rowOff>180975</xdr:rowOff>
    </xdr:from>
    <xdr:to>
      <xdr:col>4</xdr:col>
      <xdr:colOff>332527</xdr:colOff>
      <xdr:row>76</xdr:row>
      <xdr:rowOff>179000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DD5083-FD0C-4060-8E01-C3126A87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787941"/>
          <a:ext cx="5078844" cy="504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305851</xdr:colOff>
      <xdr:row>48</xdr:row>
      <xdr:rowOff>11</xdr:rowOff>
    </xdr:from>
    <xdr:to>
      <xdr:col>4</xdr:col>
      <xdr:colOff>378115</xdr:colOff>
      <xdr:row>71</xdr:row>
      <xdr:rowOff>38714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024BB1-56F6-41F4-9782-76D3B14C5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5851" y="9175470"/>
          <a:ext cx="5061966" cy="4460400"/>
        </a:xfrm>
        <a:prstGeom prst="rect">
          <a:avLst/>
        </a:prstGeom>
      </xdr:spPr>
    </xdr:pic>
    <xdr:clientData/>
  </xdr:twoCellAnchor>
  <xdr:twoCellAnchor editAs="oneCell">
    <xdr:from>
      <xdr:col>6</xdr:col>
      <xdr:colOff>17479</xdr:colOff>
      <xdr:row>47</xdr:row>
      <xdr:rowOff>191937</xdr:rowOff>
    </xdr:from>
    <xdr:to>
      <xdr:col>9</xdr:col>
      <xdr:colOff>1129001</xdr:colOff>
      <xdr:row>71</xdr:row>
      <xdr:rowOff>37838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CF2DDF-BDA3-4573-A15D-2EC398D6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5529" y="9175148"/>
          <a:ext cx="5061339" cy="4459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48</xdr:row>
      <xdr:rowOff>190498</xdr:rowOff>
    </xdr:from>
    <xdr:to>
      <xdr:col>4</xdr:col>
      <xdr:colOff>63778</xdr:colOff>
      <xdr:row>73</xdr:row>
      <xdr:rowOff>145160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93FA89-B53C-4F90-B09B-5CCD48CDB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048873"/>
          <a:ext cx="4855902" cy="4717162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609598</xdr:colOff>
      <xdr:row>48</xdr:row>
      <xdr:rowOff>190498</xdr:rowOff>
    </xdr:from>
    <xdr:to>
      <xdr:col>9</xdr:col>
      <xdr:colOff>908656</xdr:colOff>
      <xdr:row>73</xdr:row>
      <xdr:rowOff>145160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E11B46-7426-4C2C-B024-135545EB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3" y="10048873"/>
          <a:ext cx="4855902" cy="47171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</xdr:colOff>
      <xdr:row>62</xdr:row>
      <xdr:rowOff>3963</xdr:rowOff>
    </xdr:from>
    <xdr:to>
      <xdr:col>9</xdr:col>
      <xdr:colOff>885461</xdr:colOff>
      <xdr:row>78</xdr:row>
      <xdr:rowOff>82675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D1BF6-A1BC-4B43-A8E4-898331B30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15993" y="12875821"/>
          <a:ext cx="4835271" cy="31546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62</xdr:row>
      <xdr:rowOff>17532</xdr:rowOff>
    </xdr:from>
    <xdr:to>
      <xdr:col>4</xdr:col>
      <xdr:colOff>69451</xdr:colOff>
      <xdr:row>78</xdr:row>
      <xdr:rowOff>104038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519ACE-CCEB-4FC3-A44C-12E2682BA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9075" y="12889390"/>
          <a:ext cx="4840078" cy="31624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238955</xdr:colOff>
      <xdr:row>59</xdr:row>
      <xdr:rowOff>7859</xdr:rowOff>
    </xdr:from>
    <xdr:to>
      <xdr:col>4</xdr:col>
      <xdr:colOff>376125</xdr:colOff>
      <xdr:row>85</xdr:row>
      <xdr:rowOff>149884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7A11A-E968-45F6-9191-14581570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955" y="12196160"/>
          <a:ext cx="5121612" cy="5191200"/>
        </a:xfrm>
        <a:prstGeom prst="rect">
          <a:avLst/>
        </a:prstGeom>
      </xdr:spPr>
    </xdr:pic>
    <xdr:clientData/>
  </xdr:twoCellAnchor>
  <xdr:twoCellAnchor editAs="oneCell">
    <xdr:from>
      <xdr:col>6</xdr:col>
      <xdr:colOff>9251</xdr:colOff>
      <xdr:row>59</xdr:row>
      <xdr:rowOff>14296</xdr:rowOff>
    </xdr:from>
    <xdr:to>
      <xdr:col>10</xdr:col>
      <xdr:colOff>15006</xdr:colOff>
      <xdr:row>85</xdr:row>
      <xdr:rowOff>154343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ACDFDC-3422-4580-92A8-0A6E7F29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1363" y="12202597"/>
          <a:ext cx="5119662" cy="5189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601092</xdr:colOff>
      <xdr:row>60</xdr:row>
      <xdr:rowOff>546</xdr:rowOff>
    </xdr:from>
    <xdr:to>
      <xdr:col>9</xdr:col>
      <xdr:colOff>1149222</xdr:colOff>
      <xdr:row>83</xdr:row>
      <xdr:rowOff>98288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D855CD-69D9-499E-800C-E949D3DE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42111" y="12188847"/>
          <a:ext cx="5097936" cy="45643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285195</xdr:colOff>
      <xdr:row>60</xdr:row>
      <xdr:rowOff>376</xdr:rowOff>
    </xdr:from>
    <xdr:to>
      <xdr:col>4</xdr:col>
      <xdr:colOff>417746</xdr:colOff>
      <xdr:row>83</xdr:row>
      <xdr:rowOff>98118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5CE66E-7985-411D-A66F-1EDD19D0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195" y="12188677"/>
          <a:ext cx="5116993" cy="45643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9527</xdr:colOff>
      <xdr:row>53</xdr:row>
      <xdr:rowOff>175995</xdr:rowOff>
    </xdr:from>
    <xdr:to>
      <xdr:col>10</xdr:col>
      <xdr:colOff>9660</xdr:colOff>
      <xdr:row>67</xdr:row>
      <xdr:rowOff>2419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523C7E-9F29-45FB-9576-EF82E0F6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1639" y="11004903"/>
          <a:ext cx="5114040" cy="2531339"/>
        </a:xfrm>
        <a:prstGeom prst="rect">
          <a:avLst/>
        </a:prstGeom>
      </xdr:spPr>
    </xdr:pic>
    <xdr:clientData/>
  </xdr:twoCellAnchor>
  <xdr:twoCellAnchor editAs="oneCell">
    <xdr:from>
      <xdr:col>0</xdr:col>
      <xdr:colOff>239514</xdr:colOff>
      <xdr:row>54</xdr:row>
      <xdr:rowOff>9536</xdr:rowOff>
    </xdr:from>
    <xdr:to>
      <xdr:col>4</xdr:col>
      <xdr:colOff>369112</xdr:colOff>
      <xdr:row>67</xdr:row>
      <xdr:rowOff>16289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128D6C-1942-4860-B606-57096B93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514" y="11032643"/>
          <a:ext cx="5114040" cy="25313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23088</xdr:colOff>
      <xdr:row>58</xdr:row>
      <xdr:rowOff>9120</xdr:rowOff>
    </xdr:from>
    <xdr:to>
      <xdr:col>9</xdr:col>
      <xdr:colOff>1158970</xdr:colOff>
      <xdr:row>89</xdr:row>
      <xdr:rowOff>123625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7DDF16-0699-4FFF-A1F1-2323899C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5200" y="12021717"/>
          <a:ext cx="5084595" cy="61346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257173</xdr:colOff>
      <xdr:row>58</xdr:row>
      <xdr:rowOff>3558</xdr:rowOff>
    </xdr:from>
    <xdr:to>
      <xdr:col>4</xdr:col>
      <xdr:colOff>391037</xdr:colOff>
      <xdr:row>89</xdr:row>
      <xdr:rowOff>117010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DB68F3-9B4E-44FA-A9E6-ED3DF3A5A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3" y="12016155"/>
          <a:ext cx="5118306" cy="61336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8334</xdr:colOff>
      <xdr:row>51</xdr:row>
      <xdr:rowOff>9</xdr:rowOff>
    </xdr:from>
    <xdr:to>
      <xdr:col>9</xdr:col>
      <xdr:colOff>1122395</xdr:colOff>
      <xdr:row>69</xdr:row>
      <xdr:rowOff>38592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D6786F-4219-4418-847C-2A14C25F2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85259" y="11010909"/>
          <a:ext cx="5048955" cy="3467584"/>
        </a:xfrm>
        <a:prstGeom prst="rect">
          <a:avLst/>
        </a:prstGeom>
      </xdr:spPr>
    </xdr:pic>
    <xdr:clientData/>
  </xdr:twoCellAnchor>
  <xdr:twoCellAnchor editAs="oneCell">
    <xdr:from>
      <xdr:col>0</xdr:col>
      <xdr:colOff>122629</xdr:colOff>
      <xdr:row>51</xdr:row>
      <xdr:rowOff>9525</xdr:rowOff>
    </xdr:from>
    <xdr:to>
      <xdr:col>4</xdr:col>
      <xdr:colOff>195860</xdr:colOff>
      <xdr:row>69</xdr:row>
      <xdr:rowOff>49375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9541A7-918E-4DA4-8E3A-2EA6E11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629" y="11020425"/>
          <a:ext cx="5050800" cy="3468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ropbox.com/s/kwhz9h84c6loqsn/Proposal%20for%20District%2060%20Alignment%20for%202020-2021%20-%20Draft%201%20-%20Release%20Jan%2031%2C%202020.xlsx?dl=0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TMPremji@gmail.com" TargetMode="External"/><Relationship Id="rId7" Type="http://schemas.openxmlformats.org/officeDocument/2006/relationships/hyperlink" Target="https://drive.google.com/open?id=1jZ65MsqRfS0Lc1QYI-yDlxgHM5E&amp;usp=sharing" TargetMode="External"/><Relationship Id="rId12" Type="http://schemas.openxmlformats.org/officeDocument/2006/relationships/hyperlink" Target="https://www.dropbox.com/s/pjeubo6gmval30s/Proposal%20for%20District%2060%20Alignment%20for%202020-2021%20-%20Draft%203%20-%20Release%20Mar%205%2C%202020.xlsx?dl=0" TargetMode="External"/><Relationship Id="rId2" Type="http://schemas.openxmlformats.org/officeDocument/2006/relationships/hyperlink" Target="https://drive.google.com/open?id=1PM-lkcJeYf0bu2KyJFMci5aud0uWQ-En" TargetMode="External"/><Relationship Id="rId1" Type="http://schemas.openxmlformats.org/officeDocument/2006/relationships/hyperlink" Target="https://drive.google.com/open?id=19fIaB-ExPwa-3eYIXxSWEab5T0x3m4zi" TargetMode="External"/><Relationship Id="rId6" Type="http://schemas.openxmlformats.org/officeDocument/2006/relationships/hyperlink" Target="mailto:TMPremji@gmail.com?subject=District_60_Alignment_2020-2021" TargetMode="External"/><Relationship Id="rId11" Type="http://schemas.openxmlformats.org/officeDocument/2006/relationships/hyperlink" Target="https://www.dropbox.com/s/7t5ajiabxmt17fo/Proposal%20for%20District%2060%20Alignment%20for%202020-2021%20-%20Draft%202%20-%20Release%20Feb%2021%2C%202020.xlsx?dl=0" TargetMode="External"/><Relationship Id="rId5" Type="http://schemas.openxmlformats.org/officeDocument/2006/relationships/hyperlink" Target="https://www.google.com/maps/d/u/2/viewer?ll=43.72263383888067%2C-79.3821181851186&amp;z=11&amp;mid=1jZ65MsqRfS0Lc1QYI-yDlxgHM5E" TargetMode="External"/><Relationship Id="rId10" Type="http://schemas.openxmlformats.org/officeDocument/2006/relationships/hyperlink" Target="https://www.google.com/maps/d/viewer?mid=1UQh8emVgx_Jm3VXcDEFLvAghkcN5KYsf&amp;usp=sharing" TargetMode="External"/><Relationship Id="rId4" Type="http://schemas.openxmlformats.org/officeDocument/2006/relationships/hyperlink" Target="https://www.google.com/maps/d/viewer?mid=1UQh8emVgx_Jm3VXcDEFLvAghkcN5KYsf&amp;usp=sharing" TargetMode="External"/><Relationship Id="rId9" Type="http://schemas.openxmlformats.org/officeDocument/2006/relationships/hyperlink" Target="https://www.google.com/maps/d/u/2/viewer?ll=43.72263383888067%2C-79.3821181851186&amp;z=11&amp;mid=1jZ65MsqRfS0Lc1QYI-yDlxgHM5E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Alex_Alarcon@jhancock.com?subject=Division_I_Alignment" TargetMode="External"/><Relationship Id="rId7" Type="http://schemas.openxmlformats.org/officeDocument/2006/relationships/drawing" Target="../drawings/drawing10.xml"/><Relationship Id="rId2" Type="http://schemas.openxmlformats.org/officeDocument/2006/relationships/hyperlink" Target="https://drive.google.com/open?id=1lB9O0_ATddNpcM5X9B3jxzKGnJE&amp;usp=sharing" TargetMode="External"/><Relationship Id="rId1" Type="http://schemas.openxmlformats.org/officeDocument/2006/relationships/hyperlink" Target="https://drive.google.com/open?id=1kuSE7ya0DY0iLKuFbFXA879XK6hFp3n-&amp;usp=sharing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s://drive.google.com/open?id=1lB9O0_ATddNpcM5X9B3jxzKGnJE&amp;usp=sharing" TargetMode="External"/><Relationship Id="rId4" Type="http://schemas.openxmlformats.org/officeDocument/2006/relationships/hyperlink" Target="https://drive.google.com/open?id=1kuSE7ya0DY0iLKuFbFXA879XK6hFp3n-&amp;usp=sharin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knibb.alison@gmail.com?subject=Division_A_Alignmen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google.com/maps/d/u/0/viewer?mid=1PZ3ttu-ebV66f7jWu7wFPRWh3_E&amp;ll=43.65590863813775%2C-79.41062075927732&amp;z=14" TargetMode="External"/><Relationship Id="rId1" Type="http://schemas.openxmlformats.org/officeDocument/2006/relationships/hyperlink" Target="https://www.google.com/maps/d/u/0/viewer?mid=1a7fXFSxFKUAhoTzaVd5ROFTCEyrNUxhZ&amp;ll=43.65617491289997%2C-79.3966216&amp;z=14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www.google.com/maps/d/u/0/viewer?mid=1PZ3ttu-ebV66f7jWu7wFPRWh3_E&amp;ll=43.65590863813775%2C-79.41062075927732&amp;z=14" TargetMode="External"/><Relationship Id="rId4" Type="http://schemas.openxmlformats.org/officeDocument/2006/relationships/hyperlink" Target="https://www.google.com/maps/d/u/0/viewer?mid=1a7fXFSxFKUAhoTzaVd5ROFTCEyrNUxhZ&amp;ll=43.65617491289997%2C-79.3966216&amp;z=1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hueysfamily@rogers.com?subject=Division_B_Alignment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google.com/maps/d/u/2/viewer?ll=43.76360615573663%2C-79.40093995000001&amp;z=12&amp;mid=1kizsfyvvo7A2R9_xFQAml9DxxWg" TargetMode="External"/><Relationship Id="rId1" Type="http://schemas.openxmlformats.org/officeDocument/2006/relationships/hyperlink" Target="https://drive.google.com/open?id=1L-Eos8-IRwJEPR9tfbvCnY7lHGQQuFqA&amp;usp=sharing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ogle.com/maps/d/u/2/viewer?ll=43.76360615573663%2C-79.40093995000001&amp;z=12&amp;mid=1kizsfyvvo7A2R9_xFQAml9DxxWg" TargetMode="External"/><Relationship Id="rId4" Type="http://schemas.openxmlformats.org/officeDocument/2006/relationships/hyperlink" Target="https://drive.google.com/open?id=1L-Eos8-IRwJEPR9tfbvCnY7lHGQQuFqA&amp;usp=sharin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Kris.Mckeown@td.com?subject=Division_C_Alignment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drive.google.com/open?id=1TJgmpUTJsJnW3JTHQR5K2p1NPa4&amp;usp=sharing" TargetMode="External"/><Relationship Id="rId1" Type="http://schemas.openxmlformats.org/officeDocument/2006/relationships/hyperlink" Target="https://drive.google.com/open?id=1zxHqPsYTmfIc13igZpEqLabzoKC3rKVQ&amp;usp=sharing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drive.google.com/open?id=1TJgmpUTJsJnW3JTHQR5K2p1NPa4&amp;usp=sharing" TargetMode="External"/><Relationship Id="rId4" Type="http://schemas.openxmlformats.org/officeDocument/2006/relationships/hyperlink" Target="https://drive.google.com/open?id=1zxHqPsYTmfIc13igZpEqLabzoKC3rKVQ&amp;usp=sharin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mohang59@gmail.com?subject=Division_D_Alignmen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s://drive.google.com/open?id=1IZmVJM06f0pwgWtKCHgwLEPT5jQ&amp;usp=sharing" TargetMode="External"/><Relationship Id="rId1" Type="http://schemas.openxmlformats.org/officeDocument/2006/relationships/hyperlink" Target="https://drive.google.com/open?id=10TGmUsuhI155q_jHsd8Ye_kqMb7DzqXv&amp;usp=sharing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s://drive.google.com/open?id=1IZmVJM06f0pwgWtKCHgwLEPT5jQ&amp;usp=sharing" TargetMode="External"/><Relationship Id="rId4" Type="http://schemas.openxmlformats.org/officeDocument/2006/relationships/hyperlink" Target="https://drive.google.com/open?id=10TGmUsuhI155q_jHsd8Ye_kqMb7DzqXv&amp;usp=sharing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krisnelson.tm@gmail.com?subject=Division_E_Alignment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drive.google.com/open?id=17UqLsj7o6t4ozheS6m_ybW-cJCg&amp;usp=sharing" TargetMode="External"/><Relationship Id="rId1" Type="http://schemas.openxmlformats.org/officeDocument/2006/relationships/hyperlink" Target="https://www.google.com/maps/d/u/5/viewer?mid=1M098Er-Y7MYVtxKbpam14FwLe4K0eXY_&amp;ll=44.5855770682923%2C-78.38058472656252&amp;z=7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drive.google.com/open?id=17UqLsj7o6t4ozheS6m_ybW-cJCg&amp;usp=sharing" TargetMode="External"/><Relationship Id="rId4" Type="http://schemas.openxmlformats.org/officeDocument/2006/relationships/hyperlink" Target="https://www.google.com/maps/d/u/5/viewer?mid=1M098Er-Y7MYVtxKbpam14FwLe4K0eXY_&amp;ll=44.5855770682923%2C-78.38058472656252&amp;z=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Raul.LunaPolo@td.com?subject=Division_F_Alignment" TargetMode="External"/><Relationship Id="rId7" Type="http://schemas.openxmlformats.org/officeDocument/2006/relationships/drawing" Target="../drawings/drawing7.xml"/><Relationship Id="rId2" Type="http://schemas.openxmlformats.org/officeDocument/2006/relationships/hyperlink" Target="https://www.google.com/maps/d/u/2/edit?mid=1B_YLOyZm7IzWapguGr4XEDBdh2c&amp;ll=43.649133461370965%2C-79.38818664999997&amp;z=15" TargetMode="External"/><Relationship Id="rId1" Type="http://schemas.openxmlformats.org/officeDocument/2006/relationships/hyperlink" Target="https://drive.google.com/open?id=1Au8xYnHForHPvwpNNsQK3tQraVcVoCO9&amp;usp=sharing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www.google.com/maps/d/u/2/edit?mid=1B_YLOyZm7IzWapguGr4XEDBdh2c&amp;ll=43.649133461370965%2C-79.38818664999997&amp;z=15" TargetMode="External"/><Relationship Id="rId4" Type="http://schemas.openxmlformats.org/officeDocument/2006/relationships/hyperlink" Target="https://drive.google.com/open?id=1Au8xYnHForHPvwpNNsQK3tQraVcVoCO9&amp;usp=sharing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angela.hoho@gmail.com?subject=Division_G_Alignment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s://drive.google.com/open?id=1MRrpg_WgzmIZ29m9R1VFrgpYHew&amp;usp=sharing" TargetMode="External"/><Relationship Id="rId1" Type="http://schemas.openxmlformats.org/officeDocument/2006/relationships/hyperlink" Target="https://drive.google.com/open?id=1uZgxD1DftjLJyr8w0OHRLEFgQSs9i7i4&amp;usp=sharing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s://drive.google.com/open?id=1MRrpg_WgzmIZ29m9R1VFrgpYHew&amp;usp=sharing" TargetMode="External"/><Relationship Id="rId4" Type="http://schemas.openxmlformats.org/officeDocument/2006/relationships/hyperlink" Target="https://drive.google.com/open?id=1uZgxD1DftjLJyr8w0OHRLEFgQSs9i7i4&amp;usp=sharing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nananuira@rogers.com?subject=Division_H_Alignment" TargetMode="External"/><Relationship Id="rId7" Type="http://schemas.openxmlformats.org/officeDocument/2006/relationships/drawing" Target="../drawings/drawing9.xml"/><Relationship Id="rId2" Type="http://schemas.openxmlformats.org/officeDocument/2006/relationships/hyperlink" Target="https://drive.google.com/open?id=1poBA5ej1geDBZqzyOBXRuHa51p4&amp;usp=sharing" TargetMode="External"/><Relationship Id="rId1" Type="http://schemas.openxmlformats.org/officeDocument/2006/relationships/hyperlink" Target="https://drive.google.com/open?id=1ND5VpVdH2sclm8BpYkl1827Zg4OoLyM4&amp;usp=sharing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s://drive.google.com/open?id=1poBA5ej1geDBZqzyOBXRuHa51p4&amp;usp=sharing" TargetMode="External"/><Relationship Id="rId4" Type="http://schemas.openxmlformats.org/officeDocument/2006/relationships/hyperlink" Target="https://drive.google.com/open?id=1ND5VpVdH2sclm8BpYkl1827Zg4OoLyM4&amp;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E34A-0632-437B-A11E-F1A4DF4C9136}">
  <sheetPr>
    <pageSetUpPr fitToPage="1"/>
  </sheetPr>
  <dimension ref="A1:H91"/>
  <sheetViews>
    <sheetView tabSelected="1" zoomScale="139" zoomScaleNormal="139" workbookViewId="0">
      <selection activeCell="A2" sqref="A2:C2"/>
    </sheetView>
  </sheetViews>
  <sheetFormatPr defaultRowHeight="14.25" x14ac:dyDescent="0.45"/>
  <cols>
    <col min="1" max="1" width="7" customWidth="1"/>
    <col min="2" max="2" width="106.3984375" customWidth="1"/>
    <col min="3" max="3" width="11.73046875" customWidth="1"/>
    <col min="8" max="8" width="10.1328125" bestFit="1" customWidth="1"/>
  </cols>
  <sheetData>
    <row r="1" spans="1:3" s="10" customFormat="1" ht="22.5" customHeight="1" x14ac:dyDescent="0.45">
      <c r="A1" s="572" t="s">
        <v>587</v>
      </c>
      <c r="B1" s="572"/>
      <c r="C1" s="572"/>
    </row>
    <row r="2" spans="1:3" x14ac:dyDescent="0.45">
      <c r="A2" s="576"/>
      <c r="B2" s="576"/>
      <c r="C2" s="576"/>
    </row>
    <row r="3" spans="1:3" x14ac:dyDescent="0.45">
      <c r="A3" s="573" t="s">
        <v>569</v>
      </c>
      <c r="B3" s="573"/>
      <c r="C3" s="573"/>
    </row>
    <row r="4" spans="1:3" x14ac:dyDescent="0.45">
      <c r="A4" s="576"/>
      <c r="B4" s="576"/>
      <c r="C4" s="576"/>
    </row>
    <row r="5" spans="1:3" ht="42" customHeight="1" x14ac:dyDescent="0.45">
      <c r="A5" s="573" t="s">
        <v>118</v>
      </c>
      <c r="B5" s="573"/>
      <c r="C5" s="573"/>
    </row>
    <row r="6" spans="1:3" x14ac:dyDescent="0.45">
      <c r="A6" s="576"/>
      <c r="B6" s="576"/>
      <c r="C6" s="576"/>
    </row>
    <row r="7" spans="1:3" x14ac:dyDescent="0.45">
      <c r="A7" s="577" t="s">
        <v>0</v>
      </c>
      <c r="B7" s="577"/>
      <c r="C7" s="577"/>
    </row>
    <row r="8" spans="1:3" x14ac:dyDescent="0.45">
      <c r="A8" s="573" t="s">
        <v>1</v>
      </c>
      <c r="B8" s="573"/>
      <c r="C8" s="573"/>
    </row>
    <row r="9" spans="1:3" x14ac:dyDescent="0.45">
      <c r="A9" s="576"/>
      <c r="B9" s="576"/>
      <c r="C9" s="576"/>
    </row>
    <row r="10" spans="1:3" x14ac:dyDescent="0.45">
      <c r="A10" s="577" t="s">
        <v>2</v>
      </c>
      <c r="B10" s="577"/>
      <c r="C10" s="577"/>
    </row>
    <row r="11" spans="1:3" ht="28.5" customHeight="1" x14ac:dyDescent="0.45">
      <c r="A11" s="269" t="s">
        <v>3</v>
      </c>
      <c r="B11" s="574" t="s">
        <v>570</v>
      </c>
      <c r="C11" s="574"/>
    </row>
    <row r="12" spans="1:3" x14ac:dyDescent="0.45">
      <c r="A12" s="269" t="s">
        <v>3</v>
      </c>
      <c r="B12" s="574" t="s">
        <v>4</v>
      </c>
      <c r="C12" s="574"/>
    </row>
    <row r="13" spans="1:3" x14ac:dyDescent="0.45">
      <c r="A13" s="269" t="s">
        <v>3</v>
      </c>
      <c r="B13" s="575" t="s">
        <v>5</v>
      </c>
      <c r="C13" s="575"/>
    </row>
    <row r="14" spans="1:3" x14ac:dyDescent="0.45">
      <c r="A14" s="269" t="s">
        <v>3</v>
      </c>
      <c r="B14" s="575" t="s">
        <v>6</v>
      </c>
      <c r="C14" s="575"/>
    </row>
    <row r="15" spans="1:3" x14ac:dyDescent="0.45">
      <c r="A15" s="269" t="s">
        <v>3</v>
      </c>
      <c r="B15" s="575" t="s">
        <v>7</v>
      </c>
      <c r="C15" s="575"/>
    </row>
    <row r="16" spans="1:3" x14ac:dyDescent="0.45">
      <c r="A16" s="269" t="s">
        <v>3</v>
      </c>
      <c r="B16" s="575" t="s">
        <v>8</v>
      </c>
      <c r="C16" s="575"/>
    </row>
    <row r="17" spans="1:8" x14ac:dyDescent="0.45">
      <c r="A17" s="269" t="s">
        <v>3</v>
      </c>
      <c r="B17" s="575" t="s">
        <v>9</v>
      </c>
      <c r="C17" s="575"/>
    </row>
    <row r="18" spans="1:8" x14ac:dyDescent="0.45">
      <c r="A18" s="576"/>
      <c r="B18" s="576"/>
      <c r="C18" s="576"/>
    </row>
    <row r="19" spans="1:8" ht="28.5" customHeight="1" x14ac:dyDescent="0.45">
      <c r="A19" s="573" t="s">
        <v>10</v>
      </c>
      <c r="B19" s="573"/>
      <c r="C19" s="573"/>
    </row>
    <row r="20" spans="1:8" x14ac:dyDescent="0.45">
      <c r="A20" s="576"/>
      <c r="B20" s="576"/>
      <c r="C20" s="576"/>
    </row>
    <row r="21" spans="1:8" x14ac:dyDescent="0.45">
      <c r="A21" s="577" t="s">
        <v>11</v>
      </c>
      <c r="B21" s="577"/>
      <c r="C21" s="577"/>
    </row>
    <row r="22" spans="1:8" ht="28.5" customHeight="1" x14ac:dyDescent="0.45">
      <c r="A22" s="573" t="s">
        <v>12</v>
      </c>
      <c r="B22" s="573"/>
      <c r="C22" s="573"/>
    </row>
    <row r="23" spans="1:8" x14ac:dyDescent="0.45">
      <c r="A23" s="576"/>
      <c r="B23" s="576"/>
      <c r="C23" s="576"/>
    </row>
    <row r="24" spans="1:8" x14ac:dyDescent="0.45">
      <c r="A24" s="577" t="s">
        <v>13</v>
      </c>
      <c r="B24" s="577"/>
      <c r="C24" s="577"/>
    </row>
    <row r="25" spans="1:8" x14ac:dyDescent="0.45">
      <c r="A25" s="264"/>
      <c r="B25" s="265" t="s">
        <v>21</v>
      </c>
      <c r="C25" s="267" t="s">
        <v>22</v>
      </c>
    </row>
    <row r="26" spans="1:8" x14ac:dyDescent="0.45">
      <c r="A26" s="264">
        <v>1</v>
      </c>
      <c r="B26" s="13" t="s">
        <v>14</v>
      </c>
      <c r="C26" s="264"/>
    </row>
    <row r="27" spans="1:8" x14ac:dyDescent="0.45">
      <c r="A27" s="264"/>
      <c r="B27" s="266" t="s">
        <v>15</v>
      </c>
      <c r="C27" s="268">
        <v>43819</v>
      </c>
      <c r="H27" s="1"/>
    </row>
    <row r="28" spans="1:8" x14ac:dyDescent="0.45">
      <c r="A28" s="264"/>
      <c r="B28" s="266" t="s">
        <v>16</v>
      </c>
      <c r="C28" s="268">
        <v>43835</v>
      </c>
      <c r="H28" s="1"/>
    </row>
    <row r="29" spans="1:8" x14ac:dyDescent="0.45">
      <c r="A29" s="264">
        <v>2</v>
      </c>
      <c r="B29" s="266" t="s">
        <v>17</v>
      </c>
      <c r="C29" s="268">
        <v>43861</v>
      </c>
      <c r="H29" s="1"/>
    </row>
    <row r="30" spans="1:8" x14ac:dyDescent="0.45">
      <c r="A30" s="264">
        <v>3</v>
      </c>
      <c r="B30" s="266" t="s">
        <v>18</v>
      </c>
      <c r="C30" s="268">
        <v>43882</v>
      </c>
      <c r="H30" s="1"/>
    </row>
    <row r="31" spans="1:8" x14ac:dyDescent="0.45">
      <c r="A31" s="264">
        <v>4</v>
      </c>
      <c r="B31" s="266" t="s">
        <v>19</v>
      </c>
      <c r="C31" s="268">
        <v>43895</v>
      </c>
      <c r="H31" s="1"/>
    </row>
    <row r="32" spans="1:8" x14ac:dyDescent="0.45">
      <c r="A32" s="264">
        <v>5</v>
      </c>
      <c r="B32" s="13" t="s">
        <v>568</v>
      </c>
      <c r="C32" s="268">
        <v>43932</v>
      </c>
      <c r="H32" s="1"/>
    </row>
    <row r="33" spans="1:8" x14ac:dyDescent="0.45">
      <c r="A33" s="264">
        <v>6</v>
      </c>
      <c r="B33" s="13" t="s">
        <v>20</v>
      </c>
      <c r="C33" s="268">
        <v>44023</v>
      </c>
      <c r="H33" s="1"/>
    </row>
    <row r="34" spans="1:8" x14ac:dyDescent="0.45">
      <c r="A34" s="576"/>
      <c r="B34" s="576"/>
      <c r="C34" s="576"/>
    </row>
    <row r="35" spans="1:8" x14ac:dyDescent="0.45">
      <c r="A35" s="577" t="s">
        <v>28</v>
      </c>
      <c r="B35" s="577"/>
      <c r="C35" s="577"/>
    </row>
    <row r="36" spans="1:8" x14ac:dyDescent="0.45">
      <c r="A36" s="576" t="s">
        <v>29</v>
      </c>
      <c r="B36" s="576"/>
      <c r="C36" s="576"/>
    </row>
    <row r="37" spans="1:8" x14ac:dyDescent="0.45">
      <c r="A37" s="576"/>
      <c r="B37" s="576"/>
      <c r="C37" s="576"/>
    </row>
    <row r="38" spans="1:8" x14ac:dyDescent="0.45">
      <c r="A38" s="576" t="s">
        <v>32</v>
      </c>
      <c r="B38" s="576"/>
      <c r="C38" s="576"/>
    </row>
    <row r="39" spans="1:8" x14ac:dyDescent="0.45">
      <c r="A39" s="576"/>
      <c r="B39" s="576"/>
      <c r="C39" s="576"/>
    </row>
    <row r="40" spans="1:8" ht="28.5" customHeight="1" x14ac:dyDescent="0.45">
      <c r="A40" s="573" t="s">
        <v>34</v>
      </c>
      <c r="B40" s="573"/>
      <c r="C40" s="573"/>
    </row>
    <row r="41" spans="1:8" x14ac:dyDescent="0.45">
      <c r="A41" s="576"/>
      <c r="B41" s="576"/>
      <c r="C41" s="576"/>
    </row>
    <row r="42" spans="1:8" x14ac:dyDescent="0.45">
      <c r="A42" t="s">
        <v>30</v>
      </c>
      <c r="B42" s="576" t="s">
        <v>114</v>
      </c>
      <c r="C42" s="576"/>
    </row>
    <row r="43" spans="1:8" s="12" customFormat="1" x14ac:dyDescent="0.45">
      <c r="B43" s="576" t="s">
        <v>115</v>
      </c>
      <c r="C43" s="576"/>
    </row>
    <row r="44" spans="1:8" x14ac:dyDescent="0.45">
      <c r="A44" t="s">
        <v>31</v>
      </c>
      <c r="B44" s="576" t="s">
        <v>33</v>
      </c>
      <c r="C44" s="576"/>
    </row>
    <row r="45" spans="1:8" s="12" customFormat="1" x14ac:dyDescent="0.45">
      <c r="B45" s="576" t="s">
        <v>116</v>
      </c>
      <c r="C45" s="576"/>
    </row>
    <row r="46" spans="1:8" x14ac:dyDescent="0.45">
      <c r="A46" s="576"/>
      <c r="B46" s="576"/>
      <c r="C46" s="576"/>
    </row>
    <row r="47" spans="1:8" x14ac:dyDescent="0.45">
      <c r="A47" s="577" t="s">
        <v>23</v>
      </c>
      <c r="B47" s="577"/>
      <c r="C47" s="577"/>
    </row>
    <row r="48" spans="1:8" x14ac:dyDescent="0.45">
      <c r="A48" s="573" t="s">
        <v>24</v>
      </c>
      <c r="B48" s="573"/>
      <c r="C48" s="573"/>
    </row>
    <row r="49" spans="1:3" x14ac:dyDescent="0.45">
      <c r="A49" s="576"/>
      <c r="B49" s="576"/>
      <c r="C49" s="576"/>
    </row>
    <row r="50" spans="1:3" x14ac:dyDescent="0.45">
      <c r="A50" s="576" t="s">
        <v>25</v>
      </c>
      <c r="B50" s="576"/>
      <c r="C50" s="576"/>
    </row>
    <row r="51" spans="1:3" x14ac:dyDescent="0.45">
      <c r="A51" s="580" t="s">
        <v>43</v>
      </c>
      <c r="B51" s="580"/>
      <c r="C51" s="580"/>
    </row>
    <row r="52" spans="1:3" hidden="1" x14ac:dyDescent="0.45">
      <c r="A52" s="580" t="s">
        <v>27</v>
      </c>
      <c r="B52" s="580"/>
      <c r="C52" s="580"/>
    </row>
    <row r="53" spans="1:3" hidden="1" x14ac:dyDescent="0.45">
      <c r="A53" s="580" t="s">
        <v>26</v>
      </c>
      <c r="B53" s="580"/>
      <c r="C53" s="580"/>
    </row>
    <row r="54" spans="1:3" x14ac:dyDescent="0.45">
      <c r="A54" s="576"/>
      <c r="B54" s="576"/>
      <c r="C54" s="576"/>
    </row>
    <row r="55" spans="1:3" x14ac:dyDescent="0.45">
      <c r="A55" s="577" t="s">
        <v>113</v>
      </c>
      <c r="B55" s="577"/>
      <c r="C55" s="577"/>
    </row>
    <row r="56" spans="1:3" s="29" customFormat="1" x14ac:dyDescent="0.45">
      <c r="A56" s="60" t="s">
        <v>212</v>
      </c>
      <c r="B56" s="581" t="s">
        <v>211</v>
      </c>
      <c r="C56" s="581"/>
    </row>
    <row r="57" spans="1:3" x14ac:dyDescent="0.45">
      <c r="A57" s="24" t="s">
        <v>104</v>
      </c>
      <c r="B57" s="578" t="s">
        <v>121</v>
      </c>
      <c r="C57" s="578"/>
    </row>
    <row r="58" spans="1:3" s="29" customFormat="1" x14ac:dyDescent="0.45">
      <c r="A58" s="36" t="s">
        <v>119</v>
      </c>
      <c r="B58" s="37" t="s">
        <v>120</v>
      </c>
      <c r="C58" s="37"/>
    </row>
    <row r="59" spans="1:3" x14ac:dyDescent="0.45">
      <c r="A59" s="25" t="s">
        <v>105</v>
      </c>
      <c r="B59" s="579" t="s">
        <v>112</v>
      </c>
      <c r="C59" s="579"/>
    </row>
    <row r="60" spans="1:3" x14ac:dyDescent="0.45">
      <c r="A60" s="26" t="s">
        <v>106</v>
      </c>
      <c r="B60" s="582" t="s">
        <v>111</v>
      </c>
      <c r="C60" s="582"/>
    </row>
    <row r="61" spans="1:3" x14ac:dyDescent="0.45">
      <c r="A61" s="27" t="s">
        <v>107</v>
      </c>
      <c r="B61" s="583" t="s">
        <v>108</v>
      </c>
      <c r="C61" s="583"/>
    </row>
    <row r="62" spans="1:3" x14ac:dyDescent="0.45">
      <c r="A62" s="12" t="s">
        <v>109</v>
      </c>
      <c r="B62" s="573" t="s">
        <v>110</v>
      </c>
      <c r="C62" s="573"/>
    </row>
    <row r="63" spans="1:3" x14ac:dyDescent="0.45">
      <c r="B63" s="576" t="s">
        <v>538</v>
      </c>
      <c r="C63" s="576"/>
    </row>
    <row r="64" spans="1:3" x14ac:dyDescent="0.45">
      <c r="B64" s="576" t="s">
        <v>537</v>
      </c>
      <c r="C64" s="576"/>
    </row>
    <row r="65" spans="1:3" x14ac:dyDescent="0.45">
      <c r="B65" s="576" t="s">
        <v>539</v>
      </c>
      <c r="C65" s="576"/>
    </row>
    <row r="68" spans="1:3" x14ac:dyDescent="0.45">
      <c r="A68" s="571" t="s">
        <v>556</v>
      </c>
      <c r="B68" s="571"/>
      <c r="C68" s="571"/>
    </row>
    <row r="85" spans="1:3" s="533" customFormat="1" x14ac:dyDescent="0.45"/>
    <row r="86" spans="1:3" s="533" customFormat="1" x14ac:dyDescent="0.45"/>
    <row r="87" spans="1:3" s="533" customFormat="1" x14ac:dyDescent="0.45"/>
    <row r="88" spans="1:3" s="533" customFormat="1" x14ac:dyDescent="0.45"/>
    <row r="89" spans="1:3" s="533" customFormat="1" x14ac:dyDescent="0.45"/>
    <row r="90" spans="1:3" s="533" customFormat="1" x14ac:dyDescent="0.45"/>
    <row r="91" spans="1:3" x14ac:dyDescent="0.45">
      <c r="A91" s="571" t="s">
        <v>557</v>
      </c>
      <c r="B91" s="571"/>
      <c r="C91" s="571"/>
    </row>
  </sheetData>
  <mergeCells count="57">
    <mergeCell ref="B63:C63"/>
    <mergeCell ref="B64:C64"/>
    <mergeCell ref="B65:C65"/>
    <mergeCell ref="B62:C62"/>
    <mergeCell ref="B60:C60"/>
    <mergeCell ref="B61:C61"/>
    <mergeCell ref="B45:C45"/>
    <mergeCell ref="B43:C43"/>
    <mergeCell ref="A41:C41"/>
    <mergeCell ref="A46:C46"/>
    <mergeCell ref="B42:C42"/>
    <mergeCell ref="B44:C44"/>
    <mergeCell ref="A37:C37"/>
    <mergeCell ref="A39:C39"/>
    <mergeCell ref="A38:C38"/>
    <mergeCell ref="B57:C57"/>
    <mergeCell ref="B59:C59"/>
    <mergeCell ref="A52:C52"/>
    <mergeCell ref="A53:C53"/>
    <mergeCell ref="A51:C51"/>
    <mergeCell ref="A48:C48"/>
    <mergeCell ref="A40:C40"/>
    <mergeCell ref="A49:C49"/>
    <mergeCell ref="A50:C50"/>
    <mergeCell ref="B56:C56"/>
    <mergeCell ref="A55:C55"/>
    <mergeCell ref="A54:C54"/>
    <mergeCell ref="A47:C47"/>
    <mergeCell ref="A9:C9"/>
    <mergeCell ref="A10:C10"/>
    <mergeCell ref="A6:C6"/>
    <mergeCell ref="A7:C7"/>
    <mergeCell ref="A36:C36"/>
    <mergeCell ref="A18:C18"/>
    <mergeCell ref="A20:C20"/>
    <mergeCell ref="A21:C21"/>
    <mergeCell ref="A35:C35"/>
    <mergeCell ref="A22:C22"/>
    <mergeCell ref="A23:C23"/>
    <mergeCell ref="A24:C24"/>
    <mergeCell ref="A34:C34"/>
    <mergeCell ref="A68:C68"/>
    <mergeCell ref="A91:C91"/>
    <mergeCell ref="A1:C1"/>
    <mergeCell ref="A3:C3"/>
    <mergeCell ref="A5:C5"/>
    <mergeCell ref="A8:C8"/>
    <mergeCell ref="A19:C19"/>
    <mergeCell ref="B11:C11"/>
    <mergeCell ref="B12:C12"/>
    <mergeCell ref="B13:C13"/>
    <mergeCell ref="B14:C14"/>
    <mergeCell ref="B15:C15"/>
    <mergeCell ref="A2:C2"/>
    <mergeCell ref="A4:C4"/>
    <mergeCell ref="B16:C16"/>
    <mergeCell ref="B17:C17"/>
  </mergeCells>
  <hyperlinks>
    <hyperlink ref="B27" r:id="rId1" xr:uid="{FBF8EFF9-1538-42E0-995B-1C155716C2EA}"/>
    <hyperlink ref="B28" r:id="rId2" xr:uid="{7CE7CA63-AE2D-43FC-9C96-549A4A9A5CE1}"/>
    <hyperlink ref="A51" r:id="rId3" display="Email Karim" xr:uid="{BF4C9672-1D5B-41B2-8529-93EBA775605D}"/>
    <hyperlink ref="A53" r:id="rId4" xr:uid="{7E827ADB-6820-4EA2-B4B7-914BD8DBE80D}"/>
    <hyperlink ref="A52" r:id="rId5" xr:uid="{573DE169-CB59-4343-A229-2B9CC0F03FF3}"/>
    <hyperlink ref="A51:C51" r:id="rId6" display="Email Karim: Alignment@Toastmasters60.com" xr:uid="{F3DD9367-CD78-4BB3-927F-07E88565FD26}"/>
    <hyperlink ref="A52:C52" r:id="rId7" display="Current D60 Map - 2019-2020" xr:uid="{E799F206-AA6B-4934-98C9-15522462B53D}"/>
    <hyperlink ref="B29" r:id="rId8" xr:uid="{FBD0F03B-05FD-4B13-8A8B-40A6384F8728}"/>
    <hyperlink ref="A68" r:id="rId9" display="Current D60 Map - 2019-2020" xr:uid="{B6EF6CCE-91BF-42B7-B403-91C75C82EC28}"/>
    <hyperlink ref="A91" r:id="rId10" display="Proposed 60 Map - 2020-2021" xr:uid="{6FE4C085-C1CA-4AC2-BF0E-123BE16E0BFD}"/>
    <hyperlink ref="B30" r:id="rId11" xr:uid="{B9BCD5F7-0AD7-4534-940D-F2F28233ED04}"/>
    <hyperlink ref="B31" r:id="rId12" xr:uid="{25C35A6B-B4A0-449A-884C-23C9525E60D3}"/>
  </hyperlinks>
  <pageMargins left="0.70866141732283472" right="0.70866141732283472" top="0.74803149606299213" bottom="0.74803149606299213" header="0.11811023622047245" footer="0.31496062992125984"/>
  <pageSetup scale="97" fitToHeight="0" orientation="landscape" r:id="rId13"/>
  <headerFooter>
    <oddFooter>&amp;LProposal for D60 Alignment for 2020-2021&amp;CDraft 3 - Mar 4, 2020&amp;RPage &amp;P of &amp;N</oddFooter>
  </headerFooter>
  <rowBreaks count="1" manualBreakCount="1">
    <brk id="90" max="16383" man="1"/>
  </rowBreak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44311-5E56-41C1-86F9-FF9C425E1660}">
  <sheetPr>
    <pageSetUpPr fitToPage="1"/>
  </sheetPr>
  <dimension ref="A1:J51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306" customWidth="1"/>
    <col min="2" max="2" width="8.86328125" style="306" customWidth="1"/>
    <col min="3" max="3" width="41.1328125" style="305" customWidth="1"/>
    <col min="4" max="4" width="13.59765625" style="306" customWidth="1"/>
    <col min="5" max="5" width="9.86328125" style="23" customWidth="1"/>
    <col min="6" max="7" width="9" style="306"/>
    <col min="8" max="8" width="41.1328125" style="305" customWidth="1"/>
    <col min="9" max="9" width="9" style="306"/>
    <col min="10" max="10" width="17.3984375" style="306" customWidth="1"/>
    <col min="11" max="16384" width="9" style="306"/>
  </cols>
  <sheetData>
    <row r="1" spans="1:10" ht="18" x14ac:dyDescent="0.55000000000000004">
      <c r="A1" s="591" t="s">
        <v>474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x14ac:dyDescent="0.45">
      <c r="A2" s="576"/>
      <c r="B2" s="576"/>
      <c r="C2" s="576"/>
      <c r="D2" s="576"/>
      <c r="E2" s="576"/>
      <c r="F2" s="576"/>
      <c r="G2" s="576"/>
      <c r="H2" s="576"/>
      <c r="I2" s="576"/>
      <c r="J2" s="576"/>
    </row>
    <row r="3" spans="1:10" x14ac:dyDescent="0.45">
      <c r="A3" s="577" t="s">
        <v>475</v>
      </c>
      <c r="B3" s="577"/>
      <c r="C3" s="306" t="s">
        <v>512</v>
      </c>
    </row>
    <row r="4" spans="1:10" x14ac:dyDescent="0.45">
      <c r="C4" s="308" t="s">
        <v>478</v>
      </c>
    </row>
    <row r="5" spans="1:10" x14ac:dyDescent="0.45">
      <c r="A5" s="576"/>
      <c r="B5" s="576"/>
      <c r="C5" s="576"/>
      <c r="D5" s="576"/>
      <c r="E5" s="576"/>
      <c r="F5" s="576"/>
      <c r="G5" s="576"/>
      <c r="H5" s="576"/>
      <c r="I5" s="576"/>
      <c r="J5" s="576"/>
    </row>
    <row r="6" spans="1:10" x14ac:dyDescent="0.45">
      <c r="A6" s="307" t="s">
        <v>45</v>
      </c>
      <c r="D6" s="307" t="s">
        <v>47</v>
      </c>
      <c r="G6" s="577" t="s">
        <v>101</v>
      </c>
      <c r="H6" s="577"/>
      <c r="I6" s="577"/>
      <c r="J6" s="577"/>
    </row>
    <row r="7" spans="1:10" x14ac:dyDescent="0.45">
      <c r="A7" s="306" t="s">
        <v>35</v>
      </c>
      <c r="B7" s="306" t="s">
        <v>125</v>
      </c>
      <c r="C7" s="305" t="s">
        <v>126</v>
      </c>
      <c r="D7" s="6">
        <v>43646</v>
      </c>
      <c r="E7" s="23">
        <v>24</v>
      </c>
      <c r="G7" s="585" t="s">
        <v>508</v>
      </c>
      <c r="H7" s="576"/>
      <c r="I7" s="576"/>
      <c r="J7" s="576"/>
    </row>
    <row r="8" spans="1:10" x14ac:dyDescent="0.45">
      <c r="A8" s="306" t="s">
        <v>37</v>
      </c>
      <c r="B8" s="306" t="s">
        <v>483</v>
      </c>
      <c r="D8" s="6">
        <v>43890</v>
      </c>
      <c r="E8" s="23">
        <v>22</v>
      </c>
      <c r="G8" s="585" t="s">
        <v>511</v>
      </c>
      <c r="H8" s="576"/>
      <c r="I8" s="576"/>
      <c r="J8" s="576"/>
    </row>
    <row r="9" spans="1:10" x14ac:dyDescent="0.45">
      <c r="A9" s="306" t="s">
        <v>38</v>
      </c>
      <c r="B9" s="306" t="s">
        <v>128</v>
      </c>
      <c r="D9" s="306" t="s">
        <v>48</v>
      </c>
      <c r="E9" s="23">
        <v>5</v>
      </c>
      <c r="G9" s="585"/>
      <c r="H9" s="576"/>
      <c r="I9" s="576"/>
      <c r="J9" s="576"/>
    </row>
    <row r="10" spans="1:10" x14ac:dyDescent="0.45">
      <c r="A10" s="306" t="s">
        <v>40</v>
      </c>
      <c r="B10" s="306" t="s">
        <v>484</v>
      </c>
      <c r="D10" s="306" t="s">
        <v>49</v>
      </c>
      <c r="E10" s="23">
        <v>-2</v>
      </c>
      <c r="G10" s="585" t="s">
        <v>102</v>
      </c>
      <c r="H10" s="576"/>
      <c r="I10" s="576"/>
      <c r="J10" s="576"/>
    </row>
    <row r="11" spans="1:10" x14ac:dyDescent="0.45">
      <c r="D11" s="306" t="s">
        <v>50</v>
      </c>
      <c r="E11" s="23">
        <f>SUM(E8:E10)</f>
        <v>25</v>
      </c>
      <c r="G11" s="589" t="s">
        <v>510</v>
      </c>
      <c r="H11" s="590"/>
      <c r="I11" s="590"/>
      <c r="J11" s="590"/>
    </row>
    <row r="12" spans="1:10" x14ac:dyDescent="0.45">
      <c r="A12" s="576"/>
      <c r="B12" s="576"/>
      <c r="C12" s="576"/>
      <c r="D12" s="576"/>
      <c r="E12" s="576"/>
      <c r="F12" s="576"/>
      <c r="G12" s="576"/>
      <c r="H12" s="576"/>
      <c r="I12" s="576"/>
      <c r="J12" s="576"/>
    </row>
    <row r="13" spans="1:10" ht="14.65" thickBot="1" x14ac:dyDescent="0.5">
      <c r="A13" s="584" t="s">
        <v>476</v>
      </c>
      <c r="B13" s="584"/>
      <c r="C13" s="584"/>
      <c r="D13" s="584"/>
      <c r="E13" s="584"/>
      <c r="G13" s="584" t="s">
        <v>477</v>
      </c>
      <c r="H13" s="584"/>
      <c r="I13" s="584"/>
      <c r="J13" s="584"/>
    </row>
    <row r="14" spans="1:10" ht="15.75" x14ac:dyDescent="0.5">
      <c r="A14" s="586" t="s">
        <v>97</v>
      </c>
      <c r="B14" s="587"/>
      <c r="C14" s="587"/>
      <c r="D14" s="587"/>
      <c r="E14" s="588"/>
      <c r="G14" s="586" t="s">
        <v>98</v>
      </c>
      <c r="H14" s="587"/>
      <c r="I14" s="587"/>
      <c r="J14" s="588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594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274">
        <v>81</v>
      </c>
      <c r="B16" s="275">
        <v>1651</v>
      </c>
      <c r="C16" s="276" t="s">
        <v>155</v>
      </c>
      <c r="D16" s="275" t="s">
        <v>531</v>
      </c>
      <c r="E16" s="365" t="s">
        <v>153</v>
      </c>
      <c r="F16" s="153"/>
      <c r="G16" s="526">
        <v>7252437</v>
      </c>
      <c r="H16" s="527" t="s">
        <v>504</v>
      </c>
      <c r="I16" s="528"/>
      <c r="J16" s="529" t="s">
        <v>211</v>
      </c>
    </row>
    <row r="17" spans="1:10" x14ac:dyDescent="0.45">
      <c r="A17" s="226">
        <v>81</v>
      </c>
      <c r="B17" s="220">
        <v>9059</v>
      </c>
      <c r="C17" s="221" t="s">
        <v>479</v>
      </c>
      <c r="D17" s="220" t="s">
        <v>530</v>
      </c>
      <c r="E17" s="236" t="s">
        <v>501</v>
      </c>
      <c r="F17" s="153"/>
      <c r="G17" s="226">
        <v>9059</v>
      </c>
      <c r="H17" s="221" t="s">
        <v>479</v>
      </c>
      <c r="I17" s="54"/>
      <c r="J17" s="72"/>
    </row>
    <row r="18" spans="1:10" x14ac:dyDescent="0.45">
      <c r="A18" s="393">
        <v>81</v>
      </c>
      <c r="B18" s="391">
        <v>743971</v>
      </c>
      <c r="C18" s="392" t="s">
        <v>480</v>
      </c>
      <c r="D18" s="391" t="s">
        <v>531</v>
      </c>
      <c r="E18" s="236" t="s">
        <v>501</v>
      </c>
      <c r="F18" s="153"/>
      <c r="G18" s="393">
        <v>743971</v>
      </c>
      <c r="H18" s="392" t="s">
        <v>480</v>
      </c>
      <c r="I18" s="54"/>
      <c r="J18" s="72"/>
    </row>
    <row r="19" spans="1:10" x14ac:dyDescent="0.45">
      <c r="A19" s="226">
        <v>81</v>
      </c>
      <c r="B19" s="220">
        <v>5211798</v>
      </c>
      <c r="C19" s="221" t="s">
        <v>481</v>
      </c>
      <c r="D19" s="220" t="s">
        <v>531</v>
      </c>
      <c r="E19" s="236" t="s">
        <v>501</v>
      </c>
      <c r="F19" s="153"/>
      <c r="G19" s="226">
        <v>5211798</v>
      </c>
      <c r="H19" s="221" t="s">
        <v>481</v>
      </c>
      <c r="I19" s="54"/>
      <c r="J19" s="72"/>
    </row>
    <row r="20" spans="1:10" s="525" customFormat="1" x14ac:dyDescent="0.45">
      <c r="A20" s="226">
        <v>81</v>
      </c>
      <c r="B20" s="220">
        <v>5663542</v>
      </c>
      <c r="C20" s="221" t="s">
        <v>482</v>
      </c>
      <c r="D20" s="220" t="s">
        <v>531</v>
      </c>
      <c r="E20" s="236" t="s">
        <v>501</v>
      </c>
      <c r="F20" s="153"/>
      <c r="G20" s="226">
        <v>5663542</v>
      </c>
      <c r="H20" s="221" t="s">
        <v>482</v>
      </c>
      <c r="I20" s="54"/>
      <c r="J20" s="72"/>
    </row>
    <row r="21" spans="1:10" ht="14.65" thickBot="1" x14ac:dyDescent="0.5">
      <c r="A21" s="228"/>
      <c r="B21" s="229"/>
      <c r="C21" s="230"/>
      <c r="D21" s="229"/>
      <c r="E21" s="273"/>
      <c r="F21" s="153"/>
      <c r="G21" s="262">
        <v>7730497</v>
      </c>
      <c r="H21" s="263" t="s">
        <v>546</v>
      </c>
      <c r="I21" s="218"/>
      <c r="J21" s="219" t="s">
        <v>211</v>
      </c>
    </row>
    <row r="22" spans="1:10" ht="14.65" thickBot="1" x14ac:dyDescent="0.5">
      <c r="A22" s="317"/>
      <c r="B22" s="317"/>
      <c r="C22" s="318"/>
      <c r="D22" s="317"/>
      <c r="E22" s="315"/>
      <c r="F22" s="319"/>
      <c r="G22" s="317"/>
      <c r="H22" s="318"/>
      <c r="I22" s="319"/>
      <c r="J22" s="319"/>
    </row>
    <row r="23" spans="1:10" x14ac:dyDescent="0.45">
      <c r="A23" s="222">
        <v>82</v>
      </c>
      <c r="B23" s="223">
        <v>912549</v>
      </c>
      <c r="C23" s="224" t="s">
        <v>485</v>
      </c>
      <c r="D23" s="223" t="s">
        <v>531</v>
      </c>
      <c r="E23" s="235" t="s">
        <v>167</v>
      </c>
      <c r="F23" s="153"/>
      <c r="G23" s="222">
        <v>912549</v>
      </c>
      <c r="H23" s="224" t="s">
        <v>485</v>
      </c>
      <c r="I23" s="252"/>
      <c r="J23" s="253"/>
    </row>
    <row r="24" spans="1:10" x14ac:dyDescent="0.45">
      <c r="A24" s="237">
        <v>82</v>
      </c>
      <c r="B24" s="233">
        <v>1474196</v>
      </c>
      <c r="C24" s="234" t="s">
        <v>486</v>
      </c>
      <c r="D24" s="233" t="s">
        <v>531</v>
      </c>
      <c r="E24" s="366" t="s">
        <v>502</v>
      </c>
      <c r="F24" s="153"/>
      <c r="G24" s="250">
        <v>1322</v>
      </c>
      <c r="H24" s="388" t="s">
        <v>164</v>
      </c>
      <c r="I24" s="39" t="s">
        <v>146</v>
      </c>
      <c r="J24" s="125" t="s">
        <v>189</v>
      </c>
    </row>
    <row r="25" spans="1:10" x14ac:dyDescent="0.45">
      <c r="A25" s="226">
        <v>82</v>
      </c>
      <c r="B25" s="220">
        <v>1982157</v>
      </c>
      <c r="C25" s="221" t="s">
        <v>487</v>
      </c>
      <c r="D25" s="220" t="s">
        <v>531</v>
      </c>
      <c r="E25" s="236" t="s">
        <v>167</v>
      </c>
      <c r="F25" s="153"/>
      <c r="G25" s="226">
        <v>1982157</v>
      </c>
      <c r="H25" s="221" t="s">
        <v>487</v>
      </c>
      <c r="I25" s="54"/>
      <c r="J25" s="72"/>
    </row>
    <row r="26" spans="1:10" x14ac:dyDescent="0.45">
      <c r="A26" s="237">
        <v>82</v>
      </c>
      <c r="B26" s="233">
        <v>4026069</v>
      </c>
      <c r="C26" s="234" t="s">
        <v>488</v>
      </c>
      <c r="D26" s="233" t="s">
        <v>531</v>
      </c>
      <c r="E26" s="366" t="s">
        <v>502</v>
      </c>
      <c r="F26" s="153"/>
      <c r="G26" s="250">
        <v>2666972</v>
      </c>
      <c r="H26" s="249" t="s">
        <v>497</v>
      </c>
      <c r="I26" s="39" t="s">
        <v>506</v>
      </c>
      <c r="J26" s="125" t="s">
        <v>92</v>
      </c>
    </row>
    <row r="27" spans="1:10" ht="14.65" thickBot="1" x14ac:dyDescent="0.5">
      <c r="A27" s="394">
        <v>82</v>
      </c>
      <c r="B27" s="395">
        <v>5425421</v>
      </c>
      <c r="C27" s="396" t="s">
        <v>489</v>
      </c>
      <c r="D27" s="395" t="s">
        <v>75</v>
      </c>
      <c r="E27" s="397" t="s">
        <v>86</v>
      </c>
      <c r="F27" s="153"/>
      <c r="G27" s="262">
        <v>7446204</v>
      </c>
      <c r="H27" s="263" t="s">
        <v>509</v>
      </c>
      <c r="I27" s="218"/>
      <c r="J27" s="219" t="s">
        <v>211</v>
      </c>
    </row>
    <row r="28" spans="1:10" ht="14.65" thickBot="1" x14ac:dyDescent="0.5">
      <c r="A28" s="317"/>
      <c r="B28" s="317"/>
      <c r="C28" s="318"/>
      <c r="D28" s="317"/>
      <c r="E28" s="315"/>
      <c r="F28" s="319"/>
      <c r="G28" s="317"/>
      <c r="H28" s="318"/>
      <c r="I28" s="319"/>
      <c r="J28" s="319"/>
    </row>
    <row r="29" spans="1:10" x14ac:dyDescent="0.45">
      <c r="A29" s="222">
        <v>83</v>
      </c>
      <c r="B29" s="223">
        <v>1837048</v>
      </c>
      <c r="C29" s="224" t="s">
        <v>490</v>
      </c>
      <c r="D29" s="223" t="s">
        <v>530</v>
      </c>
      <c r="E29" s="235" t="s">
        <v>503</v>
      </c>
      <c r="F29" s="153"/>
      <c r="G29" s="222">
        <v>1837048</v>
      </c>
      <c r="H29" s="224" t="s">
        <v>490</v>
      </c>
      <c r="I29" s="252"/>
      <c r="J29" s="253"/>
    </row>
    <row r="30" spans="1:10" x14ac:dyDescent="0.45">
      <c r="A30" s="226">
        <v>83</v>
      </c>
      <c r="B30" s="220">
        <v>3527450</v>
      </c>
      <c r="C30" s="221" t="s">
        <v>491</v>
      </c>
      <c r="D30" s="220" t="s">
        <v>530</v>
      </c>
      <c r="E30" s="236" t="s">
        <v>503</v>
      </c>
      <c r="F30" s="153"/>
      <c r="G30" s="226">
        <v>3527450</v>
      </c>
      <c r="H30" s="221" t="s">
        <v>491</v>
      </c>
      <c r="I30" s="54"/>
      <c r="J30" s="72"/>
    </row>
    <row r="31" spans="1:10" x14ac:dyDescent="0.45">
      <c r="A31" s="226">
        <v>83</v>
      </c>
      <c r="B31" s="220">
        <v>4309790</v>
      </c>
      <c r="C31" s="221" t="s">
        <v>492</v>
      </c>
      <c r="D31" s="220" t="s">
        <v>531</v>
      </c>
      <c r="E31" s="236" t="s">
        <v>503</v>
      </c>
      <c r="F31" s="153"/>
      <c r="G31" s="226">
        <v>4309790</v>
      </c>
      <c r="H31" s="221" t="s">
        <v>492</v>
      </c>
      <c r="I31" s="54"/>
      <c r="J31" s="72"/>
    </row>
    <row r="32" spans="1:10" ht="15" customHeight="1" thickBot="1" x14ac:dyDescent="0.5">
      <c r="A32" s="228">
        <v>83</v>
      </c>
      <c r="B32" s="229">
        <v>7077199</v>
      </c>
      <c r="C32" s="251" t="s">
        <v>493</v>
      </c>
      <c r="D32" s="229" t="s">
        <v>531</v>
      </c>
      <c r="E32" s="273" t="s">
        <v>503</v>
      </c>
      <c r="F32" s="153"/>
      <c r="G32" s="228">
        <v>7077199</v>
      </c>
      <c r="H32" s="251" t="s">
        <v>493</v>
      </c>
      <c r="I32" s="161"/>
      <c r="J32" s="162"/>
    </row>
    <row r="33" spans="1:10" ht="14.65" thickBot="1" x14ac:dyDescent="0.5">
      <c r="A33" s="317"/>
      <c r="B33" s="317"/>
      <c r="C33" s="390"/>
      <c r="D33" s="317"/>
      <c r="E33" s="315"/>
      <c r="F33" s="319"/>
      <c r="G33" s="317"/>
      <c r="H33" s="390"/>
      <c r="I33" s="319"/>
      <c r="J33" s="319"/>
    </row>
    <row r="34" spans="1:10" x14ac:dyDescent="0.45">
      <c r="A34" s="400">
        <v>84</v>
      </c>
      <c r="B34" s="401">
        <v>4602</v>
      </c>
      <c r="C34" s="402" t="s">
        <v>169</v>
      </c>
      <c r="D34" s="401" t="s">
        <v>530</v>
      </c>
      <c r="E34" s="403" t="s">
        <v>168</v>
      </c>
      <c r="F34" s="153"/>
      <c r="G34" s="259">
        <v>1474196</v>
      </c>
      <c r="H34" s="260" t="s">
        <v>486</v>
      </c>
      <c r="I34" s="182" t="s">
        <v>505</v>
      </c>
      <c r="J34" s="183" t="s">
        <v>92</v>
      </c>
    </row>
    <row r="35" spans="1:10" ht="15" customHeight="1" x14ac:dyDescent="0.45">
      <c r="A35" s="404">
        <v>84</v>
      </c>
      <c r="B35" s="398">
        <v>8624</v>
      </c>
      <c r="C35" s="399" t="s">
        <v>172</v>
      </c>
      <c r="D35" s="398" t="s">
        <v>531</v>
      </c>
      <c r="E35" s="405" t="s">
        <v>168</v>
      </c>
      <c r="F35" s="153"/>
      <c r="G35" s="250">
        <v>4026069</v>
      </c>
      <c r="H35" s="249" t="s">
        <v>488</v>
      </c>
      <c r="I35" s="42" t="s">
        <v>505</v>
      </c>
      <c r="J35" s="125" t="s">
        <v>92</v>
      </c>
    </row>
    <row r="36" spans="1:10" s="10" customFormat="1" x14ac:dyDescent="0.45">
      <c r="A36" s="226">
        <v>84</v>
      </c>
      <c r="B36" s="220">
        <v>1393193</v>
      </c>
      <c r="C36" s="221" t="s">
        <v>494</v>
      </c>
      <c r="D36" s="220" t="s">
        <v>531</v>
      </c>
      <c r="E36" s="236" t="s">
        <v>502</v>
      </c>
      <c r="F36" s="348"/>
      <c r="G36" s="226">
        <v>1393193</v>
      </c>
      <c r="H36" s="221" t="s">
        <v>494</v>
      </c>
      <c r="I36" s="311"/>
      <c r="J36" s="406"/>
    </row>
    <row r="37" spans="1:10" x14ac:dyDescent="0.45">
      <c r="A37" s="237">
        <v>84</v>
      </c>
      <c r="B37" s="233">
        <v>3493947</v>
      </c>
      <c r="C37" s="234" t="s">
        <v>156</v>
      </c>
      <c r="D37" s="233" t="s">
        <v>531</v>
      </c>
      <c r="E37" s="366" t="s">
        <v>153</v>
      </c>
      <c r="F37" s="153"/>
      <c r="G37" s="407"/>
      <c r="H37" s="385"/>
      <c r="I37" s="54"/>
      <c r="J37" s="72"/>
    </row>
    <row r="38" spans="1:10" ht="14.65" thickBot="1" x14ac:dyDescent="0.5">
      <c r="A38" s="228">
        <v>84</v>
      </c>
      <c r="B38" s="229">
        <v>6845243</v>
      </c>
      <c r="C38" s="230" t="s">
        <v>495</v>
      </c>
      <c r="D38" s="229" t="s">
        <v>531</v>
      </c>
      <c r="E38" s="273" t="s">
        <v>502</v>
      </c>
      <c r="F38" s="153"/>
      <c r="G38" s="228">
        <v>6845243</v>
      </c>
      <c r="H38" s="230" t="s">
        <v>495</v>
      </c>
      <c r="I38" s="161"/>
      <c r="J38" s="162"/>
    </row>
    <row r="39" spans="1:10" ht="15" customHeight="1" thickBot="1" x14ac:dyDescent="0.5">
      <c r="A39" s="317"/>
      <c r="B39" s="317"/>
      <c r="C39" s="318"/>
      <c r="D39" s="317"/>
      <c r="E39" s="315"/>
      <c r="F39" s="319"/>
      <c r="G39" s="317"/>
      <c r="H39" s="318"/>
      <c r="I39" s="319"/>
      <c r="J39" s="319"/>
    </row>
    <row r="40" spans="1:10" ht="15" customHeight="1" x14ac:dyDescent="0.45">
      <c r="A40" s="408">
        <v>85</v>
      </c>
      <c r="B40" s="409">
        <v>6328</v>
      </c>
      <c r="C40" s="410" t="s">
        <v>496</v>
      </c>
      <c r="D40" s="409" t="s">
        <v>531</v>
      </c>
      <c r="E40" s="235" t="s">
        <v>384</v>
      </c>
      <c r="F40" s="153"/>
      <c r="G40" s="408">
        <v>6328</v>
      </c>
      <c r="H40" s="410" t="s">
        <v>496</v>
      </c>
      <c r="I40" s="252"/>
      <c r="J40" s="253"/>
    </row>
    <row r="41" spans="1:10" x14ac:dyDescent="0.45">
      <c r="A41" s="411">
        <v>85</v>
      </c>
      <c r="B41" s="233">
        <v>2666972</v>
      </c>
      <c r="C41" s="234" t="s">
        <v>497</v>
      </c>
      <c r="D41" s="233" t="s">
        <v>531</v>
      </c>
      <c r="E41" s="366" t="s">
        <v>167</v>
      </c>
      <c r="F41" s="153"/>
      <c r="G41" s="250">
        <v>1744</v>
      </c>
      <c r="H41" s="249" t="s">
        <v>368</v>
      </c>
      <c r="I41" s="39" t="s">
        <v>507</v>
      </c>
      <c r="J41" s="125" t="s">
        <v>189</v>
      </c>
    </row>
    <row r="42" spans="1:10" x14ac:dyDescent="0.45">
      <c r="A42" s="393">
        <v>85</v>
      </c>
      <c r="B42" s="220">
        <v>3792518</v>
      </c>
      <c r="C42" s="221" t="s">
        <v>498</v>
      </c>
      <c r="D42" s="220" t="s">
        <v>531</v>
      </c>
      <c r="E42" s="236" t="s">
        <v>384</v>
      </c>
      <c r="G42" s="226">
        <v>3792518</v>
      </c>
      <c r="H42" s="221" t="s">
        <v>498</v>
      </c>
      <c r="I42" s="13"/>
      <c r="J42" s="70"/>
    </row>
    <row r="43" spans="1:10" x14ac:dyDescent="0.45">
      <c r="A43" s="285">
        <v>85</v>
      </c>
      <c r="B43" s="283">
        <v>4727470</v>
      </c>
      <c r="C43" s="284" t="s">
        <v>499</v>
      </c>
      <c r="D43" s="283" t="s">
        <v>75</v>
      </c>
      <c r="E43" s="412" t="s">
        <v>86</v>
      </c>
      <c r="G43" s="414">
        <v>7744748</v>
      </c>
      <c r="H43" s="413" t="s">
        <v>533</v>
      </c>
      <c r="I43" s="169"/>
      <c r="J43" s="170" t="s">
        <v>211</v>
      </c>
    </row>
    <row r="44" spans="1:10" ht="14.65" thickBot="1" x14ac:dyDescent="0.5">
      <c r="A44" s="127">
        <v>85</v>
      </c>
      <c r="B44" s="229">
        <v>6576652</v>
      </c>
      <c r="C44" s="230" t="s">
        <v>500</v>
      </c>
      <c r="D44" s="229" t="s">
        <v>531</v>
      </c>
      <c r="E44" s="273" t="s">
        <v>384</v>
      </c>
      <c r="G44" s="228">
        <v>6576652</v>
      </c>
      <c r="H44" s="230" t="s">
        <v>500</v>
      </c>
      <c r="I44" s="129"/>
      <c r="J44" s="130"/>
    </row>
    <row r="46" spans="1:10" x14ac:dyDescent="0.45">
      <c r="A46" s="559" t="s">
        <v>583</v>
      </c>
      <c r="B46" s="491"/>
      <c r="G46" s="510" t="s">
        <v>290</v>
      </c>
      <c r="H46" s="573" t="s">
        <v>532</v>
      </c>
      <c r="I46" s="573"/>
      <c r="J46" s="573"/>
    </row>
    <row r="47" spans="1:10" x14ac:dyDescent="0.45">
      <c r="A47" s="492" t="s">
        <v>523</v>
      </c>
      <c r="G47" s="510">
        <v>7730497</v>
      </c>
      <c r="H47" s="573" t="s">
        <v>529</v>
      </c>
      <c r="I47" s="573"/>
      <c r="J47" s="573"/>
    </row>
    <row r="48" spans="1:10" x14ac:dyDescent="0.45">
      <c r="A48" s="492" t="s">
        <v>523</v>
      </c>
      <c r="G48" s="510">
        <v>7744748</v>
      </c>
      <c r="H48" s="573" t="s">
        <v>534</v>
      </c>
      <c r="I48" s="573"/>
      <c r="J48" s="573"/>
    </row>
    <row r="49" spans="1:10" ht="15" customHeight="1" x14ac:dyDescent="0.45">
      <c r="A49" s="568" t="s">
        <v>584</v>
      </c>
      <c r="G49" s="492">
        <v>7756069</v>
      </c>
      <c r="H49" s="573" t="s">
        <v>591</v>
      </c>
      <c r="I49" s="573"/>
      <c r="J49" s="573"/>
    </row>
    <row r="51" spans="1:10" x14ac:dyDescent="0.45">
      <c r="A51" s="584" t="s">
        <v>562</v>
      </c>
      <c r="B51" s="584"/>
      <c r="C51" s="584"/>
      <c r="D51" s="584"/>
      <c r="E51" s="584"/>
      <c r="F51" s="530"/>
      <c r="G51" s="584" t="s">
        <v>563</v>
      </c>
      <c r="H51" s="584"/>
      <c r="I51" s="584"/>
      <c r="J51" s="584"/>
    </row>
  </sheetData>
  <mergeCells count="21">
    <mergeCell ref="G8:J8"/>
    <mergeCell ref="G9:J9"/>
    <mergeCell ref="G10:J10"/>
    <mergeCell ref="G11:J11"/>
    <mergeCell ref="A12:J12"/>
    <mergeCell ref="G7:J7"/>
    <mergeCell ref="A1:J1"/>
    <mergeCell ref="A2:J2"/>
    <mergeCell ref="A3:B3"/>
    <mergeCell ref="A5:J5"/>
    <mergeCell ref="G6:J6"/>
    <mergeCell ref="A51:E51"/>
    <mergeCell ref="G51:J51"/>
    <mergeCell ref="A13:E13"/>
    <mergeCell ref="G13:J13"/>
    <mergeCell ref="H46:J46"/>
    <mergeCell ref="H47:J47"/>
    <mergeCell ref="H48:J48"/>
    <mergeCell ref="A14:E14"/>
    <mergeCell ref="G14:J14"/>
    <mergeCell ref="H49:J49"/>
  </mergeCells>
  <hyperlinks>
    <hyperlink ref="G13:J13" r:id="rId1" display="Proposed Division I Map, Club List &amp; Details by Area" xr:uid="{C8A4D3B8-9B26-4688-8210-F039BDA0A85C}"/>
    <hyperlink ref="A13:E13" r:id="rId2" display="Current Division I Map, Club List &amp; Details by Area" xr:uid="{504B1375-0AFC-4BD2-8166-144AAFA234A2}"/>
    <hyperlink ref="C4" r:id="rId3" xr:uid="{A7BAE5F5-E8D5-4156-A3FC-C69299459D18}"/>
    <hyperlink ref="G51:J51" r:id="rId4" display="Proposed Division I Map, Club List &amp; Details by Area" xr:uid="{145977CA-74E5-4B46-931A-7D4F6DBAF9D8}"/>
    <hyperlink ref="A51:E51" r:id="rId5" display="Current Division I Map, Club List &amp; Details by Area" xr:uid="{52451101-E2EC-4D07-9A30-6A2B100A2392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&amp;LProposal for D60 Alignment for 2020-2021&amp;CDraft 3 - Mar 4, 2020&amp;RPage &amp;P of &amp;N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0279-93BA-438A-B46C-F435484C3B74}">
  <sheetPr>
    <pageSetUpPr fitToPage="1"/>
  </sheetPr>
  <dimension ref="A1:J48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29" customWidth="1"/>
    <col min="2" max="2" width="8.86328125" style="29" customWidth="1"/>
    <col min="3" max="3" width="41.1328125" style="28" customWidth="1"/>
    <col min="4" max="4" width="13.59765625" style="29" customWidth="1"/>
    <col min="5" max="5" width="9.86328125" style="23" customWidth="1"/>
    <col min="6" max="7" width="9" style="29"/>
    <col min="8" max="8" width="41.1328125" style="28" customWidth="1"/>
    <col min="9" max="9" width="9" style="29"/>
    <col min="10" max="10" width="17.3984375" style="29" customWidth="1"/>
    <col min="11" max="16384" width="9" style="29"/>
  </cols>
  <sheetData>
    <row r="1" spans="1:10" ht="18" x14ac:dyDescent="0.55000000000000004">
      <c r="A1" s="591" t="s">
        <v>122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x14ac:dyDescent="0.45">
      <c r="A2" s="576"/>
      <c r="B2" s="576"/>
      <c r="C2" s="576"/>
      <c r="D2" s="576"/>
      <c r="E2" s="576"/>
      <c r="F2" s="576"/>
      <c r="G2" s="576"/>
      <c r="H2" s="576"/>
      <c r="I2" s="576"/>
      <c r="J2" s="576"/>
    </row>
    <row r="3" spans="1:10" x14ac:dyDescent="0.45">
      <c r="A3" s="577" t="s">
        <v>348</v>
      </c>
      <c r="B3" s="577"/>
      <c r="C3" s="29" t="s">
        <v>519</v>
      </c>
    </row>
    <row r="4" spans="1:10" x14ac:dyDescent="0.45">
      <c r="C4" s="31" t="s">
        <v>123</v>
      </c>
      <c r="E4" s="531"/>
      <c r="F4" s="532"/>
    </row>
    <row r="5" spans="1:10" x14ac:dyDescent="0.45">
      <c r="A5" s="576"/>
      <c r="B5" s="576"/>
      <c r="C5" s="576"/>
      <c r="D5" s="576"/>
      <c r="E5" s="576"/>
      <c r="F5" s="576"/>
      <c r="G5" s="576"/>
      <c r="H5" s="576"/>
      <c r="I5" s="576"/>
      <c r="J5" s="576"/>
    </row>
    <row r="6" spans="1:10" x14ac:dyDescent="0.45">
      <c r="A6" s="30" t="s">
        <v>45</v>
      </c>
      <c r="D6" s="30" t="s">
        <v>47</v>
      </c>
      <c r="G6" s="577" t="s">
        <v>101</v>
      </c>
      <c r="H6" s="577"/>
      <c r="I6" s="577"/>
      <c r="J6" s="577"/>
    </row>
    <row r="7" spans="1:10" x14ac:dyDescent="0.45">
      <c r="A7" s="29" t="s">
        <v>35</v>
      </c>
      <c r="B7" s="29" t="s">
        <v>125</v>
      </c>
      <c r="C7" s="28" t="s">
        <v>126</v>
      </c>
      <c r="D7" s="6">
        <v>43646</v>
      </c>
      <c r="E7" s="23">
        <v>20</v>
      </c>
      <c r="G7" s="585" t="s">
        <v>131</v>
      </c>
      <c r="H7" s="576"/>
      <c r="I7" s="576"/>
      <c r="J7" s="576"/>
    </row>
    <row r="8" spans="1:10" x14ac:dyDescent="0.45">
      <c r="A8" s="29" t="s">
        <v>37</v>
      </c>
      <c r="B8" s="29" t="s">
        <v>127</v>
      </c>
      <c r="C8" s="28" t="s">
        <v>126</v>
      </c>
      <c r="D8" s="6">
        <v>43890</v>
      </c>
      <c r="E8" s="23">
        <v>19</v>
      </c>
      <c r="G8" s="585" t="s">
        <v>129</v>
      </c>
      <c r="H8" s="576"/>
      <c r="I8" s="576"/>
      <c r="J8" s="576"/>
    </row>
    <row r="9" spans="1:10" x14ac:dyDescent="0.45">
      <c r="A9" s="29" t="s">
        <v>38</v>
      </c>
      <c r="B9" s="29" t="s">
        <v>128</v>
      </c>
      <c r="D9" s="29" t="s">
        <v>48</v>
      </c>
      <c r="E9" s="23">
        <v>1</v>
      </c>
      <c r="G9" s="585" t="s">
        <v>130</v>
      </c>
      <c r="H9" s="576"/>
      <c r="I9" s="576"/>
      <c r="J9" s="576"/>
    </row>
    <row r="10" spans="1:10" x14ac:dyDescent="0.45">
      <c r="A10" s="29" t="s">
        <v>40</v>
      </c>
      <c r="B10" s="29" t="s">
        <v>41</v>
      </c>
      <c r="D10" s="29" t="s">
        <v>49</v>
      </c>
      <c r="E10" s="23">
        <v>1</v>
      </c>
      <c r="G10" s="585" t="s">
        <v>102</v>
      </c>
      <c r="H10" s="576"/>
      <c r="I10" s="576"/>
      <c r="J10" s="576"/>
    </row>
    <row r="11" spans="1:10" x14ac:dyDescent="0.45">
      <c r="D11" s="29" t="s">
        <v>50</v>
      </c>
      <c r="E11" s="23">
        <f>SUM(E8:E10)</f>
        <v>21</v>
      </c>
      <c r="G11" s="589" t="s">
        <v>132</v>
      </c>
      <c r="H11" s="590"/>
      <c r="I11" s="590"/>
      <c r="J11" s="590"/>
    </row>
    <row r="12" spans="1:10" x14ac:dyDescent="0.45">
      <c r="A12" s="576"/>
      <c r="B12" s="576"/>
      <c r="C12" s="576"/>
      <c r="D12" s="576"/>
      <c r="E12" s="576"/>
      <c r="F12" s="576"/>
      <c r="G12" s="576"/>
      <c r="H12" s="576"/>
      <c r="I12" s="576"/>
      <c r="J12" s="576"/>
    </row>
    <row r="13" spans="1:10" ht="14.65" thickBot="1" x14ac:dyDescent="0.5">
      <c r="A13" s="584" t="s">
        <v>521</v>
      </c>
      <c r="B13" s="584"/>
      <c r="C13" s="584"/>
      <c r="D13" s="584"/>
      <c r="E13" s="584"/>
      <c r="G13" s="584" t="s">
        <v>522</v>
      </c>
      <c r="H13" s="584"/>
      <c r="I13" s="584"/>
      <c r="J13" s="584"/>
    </row>
    <row r="14" spans="1:10" ht="15.75" x14ac:dyDescent="0.5">
      <c r="A14" s="586" t="s">
        <v>97</v>
      </c>
      <c r="B14" s="587"/>
      <c r="C14" s="587"/>
      <c r="D14" s="587"/>
      <c r="E14" s="588"/>
      <c r="G14" s="586" t="s">
        <v>98</v>
      </c>
      <c r="H14" s="587"/>
      <c r="I14" s="587"/>
      <c r="J14" s="588"/>
    </row>
    <row r="15" spans="1:10" s="10" customFormat="1" ht="30" customHeight="1" thickBot="1" x14ac:dyDescent="0.5">
      <c r="A15" s="415" t="s">
        <v>51</v>
      </c>
      <c r="B15" s="416" t="s">
        <v>52</v>
      </c>
      <c r="C15" s="417" t="s">
        <v>53</v>
      </c>
      <c r="D15" s="416" t="s">
        <v>594</v>
      </c>
      <c r="E15" s="418" t="s">
        <v>87</v>
      </c>
      <c r="G15" s="420" t="s">
        <v>52</v>
      </c>
      <c r="H15" s="421" t="s">
        <v>53</v>
      </c>
      <c r="I15" s="422"/>
      <c r="J15" s="423" t="s">
        <v>96</v>
      </c>
    </row>
    <row r="16" spans="1:10" x14ac:dyDescent="0.45">
      <c r="A16" s="205">
        <v>1</v>
      </c>
      <c r="B16" s="206">
        <v>649454</v>
      </c>
      <c r="C16" s="254" t="s">
        <v>133</v>
      </c>
      <c r="D16" s="206" t="s">
        <v>531</v>
      </c>
      <c r="E16" s="207" t="s">
        <v>137</v>
      </c>
      <c r="G16" s="61">
        <v>649454</v>
      </c>
      <c r="H16" s="254" t="s">
        <v>133</v>
      </c>
      <c r="I16" s="88"/>
      <c r="J16" s="89"/>
    </row>
    <row r="17" spans="1:10" x14ac:dyDescent="0.45">
      <c r="A17" s="424">
        <v>1</v>
      </c>
      <c r="B17" s="7">
        <v>685168</v>
      </c>
      <c r="C17" s="43" t="s">
        <v>134</v>
      </c>
      <c r="D17" s="7" t="s">
        <v>531</v>
      </c>
      <c r="E17" s="208" t="s">
        <v>137</v>
      </c>
      <c r="G17" s="189">
        <v>685168</v>
      </c>
      <c r="H17" s="43" t="s">
        <v>134</v>
      </c>
      <c r="I17" s="13"/>
      <c r="J17" s="70"/>
    </row>
    <row r="18" spans="1:10" x14ac:dyDescent="0.45">
      <c r="A18" s="424">
        <v>1</v>
      </c>
      <c r="B18" s="7">
        <v>2387295</v>
      </c>
      <c r="C18" s="43" t="s">
        <v>135</v>
      </c>
      <c r="D18" s="7" t="s">
        <v>531</v>
      </c>
      <c r="E18" s="208" t="s">
        <v>137</v>
      </c>
      <c r="G18" s="189">
        <v>2387295</v>
      </c>
      <c r="H18" s="43" t="s">
        <v>135</v>
      </c>
      <c r="I18" s="13"/>
      <c r="J18" s="70"/>
    </row>
    <row r="19" spans="1:10" ht="14.65" thickBot="1" x14ac:dyDescent="0.5">
      <c r="A19" s="209">
        <v>1</v>
      </c>
      <c r="B19" s="210">
        <v>5333172</v>
      </c>
      <c r="C19" s="425" t="s">
        <v>136</v>
      </c>
      <c r="D19" s="210" t="s">
        <v>75</v>
      </c>
      <c r="E19" s="426" t="s">
        <v>86</v>
      </c>
      <c r="G19" s="427">
        <v>8600</v>
      </c>
      <c r="H19" s="428" t="s">
        <v>138</v>
      </c>
      <c r="I19" s="75" t="s">
        <v>139</v>
      </c>
      <c r="J19" s="76" t="s">
        <v>140</v>
      </c>
    </row>
    <row r="20" spans="1:10" ht="14.65" thickBot="1" x14ac:dyDescent="0.5">
      <c r="A20" s="77"/>
      <c r="B20" s="77"/>
      <c r="C20" s="78"/>
      <c r="D20" s="77"/>
      <c r="E20" s="79"/>
    </row>
    <row r="21" spans="1:10" x14ac:dyDescent="0.45">
      <c r="A21" s="61">
        <v>2</v>
      </c>
      <c r="B21" s="206">
        <v>1220</v>
      </c>
      <c r="C21" s="254" t="s">
        <v>141</v>
      </c>
      <c r="D21" s="206" t="s">
        <v>531</v>
      </c>
      <c r="E21" s="207" t="s">
        <v>144</v>
      </c>
      <c r="G21" s="61">
        <v>1220</v>
      </c>
      <c r="H21" s="254" t="s">
        <v>141</v>
      </c>
      <c r="I21" s="88"/>
      <c r="J21" s="89"/>
    </row>
    <row r="22" spans="1:10" x14ac:dyDescent="0.45">
      <c r="A22" s="191">
        <v>2</v>
      </c>
      <c r="B22" s="14">
        <v>8600</v>
      </c>
      <c r="C22" s="45" t="s">
        <v>138</v>
      </c>
      <c r="D22" s="14" t="s">
        <v>531</v>
      </c>
      <c r="E22" s="429" t="s">
        <v>137</v>
      </c>
      <c r="G22" s="431">
        <v>627794</v>
      </c>
      <c r="H22" s="46" t="s">
        <v>145</v>
      </c>
      <c r="I22" s="39" t="s">
        <v>146</v>
      </c>
      <c r="J22" s="125" t="s">
        <v>147</v>
      </c>
    </row>
    <row r="23" spans="1:10" x14ac:dyDescent="0.45">
      <c r="A23" s="189">
        <v>2</v>
      </c>
      <c r="B23" s="7">
        <v>1188896</v>
      </c>
      <c r="C23" s="43" t="s">
        <v>142</v>
      </c>
      <c r="D23" s="7" t="s">
        <v>531</v>
      </c>
      <c r="E23" s="208" t="s">
        <v>144</v>
      </c>
      <c r="G23" s="189">
        <v>1188896</v>
      </c>
      <c r="H23" s="43" t="s">
        <v>142</v>
      </c>
      <c r="I23" s="13"/>
      <c r="J23" s="70"/>
    </row>
    <row r="24" spans="1:10" ht="14.65" thickBot="1" x14ac:dyDescent="0.5">
      <c r="A24" s="193">
        <v>2</v>
      </c>
      <c r="B24" s="194">
        <v>2397565</v>
      </c>
      <c r="C24" s="430" t="s">
        <v>143</v>
      </c>
      <c r="D24" s="194" t="s">
        <v>531</v>
      </c>
      <c r="E24" s="214" t="s">
        <v>144</v>
      </c>
      <c r="G24" s="193">
        <v>2397565</v>
      </c>
      <c r="H24" s="430" t="s">
        <v>143</v>
      </c>
      <c r="I24" s="129"/>
      <c r="J24" s="130"/>
    </row>
    <row r="25" spans="1:10" ht="14.65" thickBot="1" x14ac:dyDescent="0.5">
      <c r="A25" s="77"/>
      <c r="B25" s="77"/>
      <c r="C25" s="78"/>
      <c r="D25" s="77"/>
      <c r="E25" s="90"/>
    </row>
    <row r="26" spans="1:10" x14ac:dyDescent="0.45">
      <c r="A26" s="197">
        <v>3</v>
      </c>
      <c r="B26" s="198">
        <v>4473</v>
      </c>
      <c r="C26" s="432" t="s">
        <v>148</v>
      </c>
      <c r="D26" s="198" t="s">
        <v>531</v>
      </c>
      <c r="E26" s="433" t="s">
        <v>152</v>
      </c>
      <c r="G26" s="434">
        <v>1651</v>
      </c>
      <c r="H26" s="435" t="s">
        <v>155</v>
      </c>
      <c r="I26" s="182" t="s">
        <v>157</v>
      </c>
      <c r="J26" s="183" t="s">
        <v>189</v>
      </c>
    </row>
    <row r="27" spans="1:10" x14ac:dyDescent="0.45">
      <c r="A27" s="189">
        <v>3</v>
      </c>
      <c r="B27" s="7">
        <v>9204</v>
      </c>
      <c r="C27" s="43" t="s">
        <v>149</v>
      </c>
      <c r="D27" s="7" t="s">
        <v>530</v>
      </c>
      <c r="E27" s="208" t="s">
        <v>153</v>
      </c>
      <c r="G27" s="189">
        <v>9204</v>
      </c>
      <c r="H27" s="43" t="s">
        <v>149</v>
      </c>
      <c r="I27" s="13"/>
      <c r="J27" s="70"/>
    </row>
    <row r="28" spans="1:10" x14ac:dyDescent="0.45">
      <c r="A28" s="191">
        <v>3</v>
      </c>
      <c r="B28" s="14">
        <v>4277725</v>
      </c>
      <c r="C28" s="47" t="s">
        <v>150</v>
      </c>
      <c r="D28" s="14" t="s">
        <v>531</v>
      </c>
      <c r="E28" s="429" t="s">
        <v>154</v>
      </c>
      <c r="G28" s="431">
        <v>3493947</v>
      </c>
      <c r="H28" s="46" t="s">
        <v>156</v>
      </c>
      <c r="I28" s="39" t="s">
        <v>157</v>
      </c>
      <c r="J28" s="125" t="s">
        <v>189</v>
      </c>
    </row>
    <row r="29" spans="1:10" ht="14.65" thickBot="1" x14ac:dyDescent="0.5">
      <c r="A29" s="193">
        <v>3</v>
      </c>
      <c r="B29" s="194">
        <v>5934290</v>
      </c>
      <c r="C29" s="430" t="s">
        <v>151</v>
      </c>
      <c r="D29" s="194" t="s">
        <v>531</v>
      </c>
      <c r="E29" s="214" t="s">
        <v>153</v>
      </c>
      <c r="G29" s="193">
        <v>5934290</v>
      </c>
      <c r="H29" s="430" t="s">
        <v>151</v>
      </c>
      <c r="I29" s="129"/>
      <c r="J29" s="130"/>
    </row>
    <row r="30" spans="1:10" ht="14.65" thickBot="1" x14ac:dyDescent="0.5">
      <c r="A30" s="91"/>
      <c r="B30" s="91"/>
      <c r="C30" s="92"/>
      <c r="D30" s="91"/>
      <c r="E30" s="79"/>
    </row>
    <row r="31" spans="1:10" x14ac:dyDescent="0.45">
      <c r="A31" s="61">
        <v>4</v>
      </c>
      <c r="B31" s="206">
        <v>1830</v>
      </c>
      <c r="C31" s="254" t="s">
        <v>158</v>
      </c>
      <c r="D31" s="206" t="s">
        <v>531</v>
      </c>
      <c r="E31" s="207" t="s">
        <v>163</v>
      </c>
      <c r="G31" s="61">
        <v>1830</v>
      </c>
      <c r="H31" s="254" t="s">
        <v>158</v>
      </c>
      <c r="I31" s="88"/>
      <c r="J31" s="89"/>
    </row>
    <row r="32" spans="1:10" x14ac:dyDescent="0.45">
      <c r="A32" s="189">
        <v>4</v>
      </c>
      <c r="B32" s="7">
        <v>3234</v>
      </c>
      <c r="C32" s="50" t="s">
        <v>159</v>
      </c>
      <c r="D32" s="7" t="s">
        <v>530</v>
      </c>
      <c r="E32" s="208" t="s">
        <v>163</v>
      </c>
      <c r="G32" s="189">
        <v>3234</v>
      </c>
      <c r="H32" s="50" t="s">
        <v>159</v>
      </c>
      <c r="I32" s="13"/>
      <c r="J32" s="70"/>
    </row>
    <row r="33" spans="1:10" x14ac:dyDescent="0.45">
      <c r="A33" s="189">
        <v>4</v>
      </c>
      <c r="B33" s="7">
        <v>590213</v>
      </c>
      <c r="C33" s="43" t="s">
        <v>160</v>
      </c>
      <c r="D33" s="7" t="s">
        <v>530</v>
      </c>
      <c r="E33" s="208" t="s">
        <v>163</v>
      </c>
      <c r="G33" s="189">
        <v>590213</v>
      </c>
      <c r="H33" s="43" t="s">
        <v>160</v>
      </c>
      <c r="I33" s="13"/>
      <c r="J33" s="70"/>
    </row>
    <row r="34" spans="1:10" ht="15" customHeight="1" x14ac:dyDescent="0.45">
      <c r="A34" s="189">
        <v>4</v>
      </c>
      <c r="B34" s="7">
        <v>1240409</v>
      </c>
      <c r="C34" s="43" t="s">
        <v>161</v>
      </c>
      <c r="D34" s="7" t="s">
        <v>531</v>
      </c>
      <c r="E34" s="208" t="s">
        <v>163</v>
      </c>
      <c r="G34" s="189">
        <v>1240409</v>
      </c>
      <c r="H34" s="43" t="s">
        <v>161</v>
      </c>
      <c r="I34" s="13"/>
      <c r="J34" s="70"/>
    </row>
    <row r="35" spans="1:10" s="10" customFormat="1" ht="14.65" thickBot="1" x14ac:dyDescent="0.5">
      <c r="A35" s="436">
        <v>4</v>
      </c>
      <c r="B35" s="437">
        <v>1378606</v>
      </c>
      <c r="C35" s="438" t="s">
        <v>151</v>
      </c>
      <c r="D35" s="437" t="s">
        <v>162</v>
      </c>
      <c r="E35" s="439" t="s">
        <v>86</v>
      </c>
      <c r="G35" s="440">
        <v>7740905</v>
      </c>
      <c r="H35" s="441" t="s">
        <v>291</v>
      </c>
      <c r="I35" s="113"/>
      <c r="J35" s="114" t="s">
        <v>211</v>
      </c>
    </row>
    <row r="36" spans="1:10" ht="14.65" thickBot="1" x14ac:dyDescent="0.5">
      <c r="A36" s="115"/>
      <c r="B36" s="115"/>
      <c r="C36" s="116"/>
      <c r="D36" s="115"/>
      <c r="E36" s="79"/>
    </row>
    <row r="37" spans="1:10" x14ac:dyDescent="0.45">
      <c r="A37" s="197">
        <v>5</v>
      </c>
      <c r="B37" s="198">
        <v>1322</v>
      </c>
      <c r="C37" s="432" t="s">
        <v>164</v>
      </c>
      <c r="D37" s="442" t="s">
        <v>530</v>
      </c>
      <c r="E37" s="433" t="s">
        <v>167</v>
      </c>
      <c r="G37" s="443">
        <v>4602</v>
      </c>
      <c r="H37" s="444" t="s">
        <v>169</v>
      </c>
      <c r="I37" s="182" t="s">
        <v>170</v>
      </c>
      <c r="J37" s="183" t="s">
        <v>171</v>
      </c>
    </row>
    <row r="38" spans="1:10" ht="15" customHeight="1" x14ac:dyDescent="0.45">
      <c r="A38" s="189">
        <v>5</v>
      </c>
      <c r="B38" s="7">
        <v>2198</v>
      </c>
      <c r="C38" s="43" t="s">
        <v>165</v>
      </c>
      <c r="D38" s="7" t="s">
        <v>530</v>
      </c>
      <c r="E38" s="208" t="s">
        <v>168</v>
      </c>
      <c r="G38" s="189">
        <v>2198</v>
      </c>
      <c r="H38" s="43" t="s">
        <v>165</v>
      </c>
      <c r="I38" s="21"/>
      <c r="J38" s="160"/>
    </row>
    <row r="39" spans="1:10" ht="15" customHeight="1" x14ac:dyDescent="0.45">
      <c r="A39" s="191">
        <v>5</v>
      </c>
      <c r="B39" s="14">
        <v>627794</v>
      </c>
      <c r="C39" s="45" t="s">
        <v>145</v>
      </c>
      <c r="D39" s="14" t="s">
        <v>531</v>
      </c>
      <c r="E39" s="429" t="s">
        <v>144</v>
      </c>
      <c r="G39" s="445">
        <v>8624</v>
      </c>
      <c r="H39" s="51" t="s">
        <v>172</v>
      </c>
      <c r="I39" s="39" t="s">
        <v>170</v>
      </c>
      <c r="J39" s="125" t="s">
        <v>171</v>
      </c>
    </row>
    <row r="40" spans="1:10" ht="14.65" thickBot="1" x14ac:dyDescent="0.5">
      <c r="A40" s="193">
        <v>5</v>
      </c>
      <c r="B40" s="194">
        <v>754606</v>
      </c>
      <c r="C40" s="430" t="s">
        <v>166</v>
      </c>
      <c r="D40" s="194" t="s">
        <v>531</v>
      </c>
      <c r="E40" s="214" t="s">
        <v>168</v>
      </c>
      <c r="G40" s="193">
        <v>754606</v>
      </c>
      <c r="H40" s="430" t="s">
        <v>166</v>
      </c>
      <c r="I40" s="446"/>
      <c r="J40" s="447"/>
    </row>
    <row r="42" spans="1:10" x14ac:dyDescent="0.45">
      <c r="A42" s="559" t="s">
        <v>583</v>
      </c>
      <c r="B42" s="29" t="s">
        <v>524</v>
      </c>
    </row>
    <row r="43" spans="1:10" x14ac:dyDescent="0.45">
      <c r="A43" s="559" t="s">
        <v>584</v>
      </c>
      <c r="B43" s="567" t="s">
        <v>524</v>
      </c>
    </row>
    <row r="44" spans="1:10" s="569" customFormat="1" x14ac:dyDescent="0.45">
      <c r="A44" s="559"/>
      <c r="C44" s="570"/>
      <c r="E44" s="23"/>
      <c r="H44" s="570"/>
    </row>
    <row r="45" spans="1:10" s="569" customFormat="1" x14ac:dyDescent="0.45">
      <c r="A45" s="559"/>
      <c r="C45" s="570"/>
      <c r="E45" s="23"/>
      <c r="H45" s="570"/>
    </row>
    <row r="46" spans="1:10" s="569" customFormat="1" x14ac:dyDescent="0.45">
      <c r="A46" s="559"/>
      <c r="C46" s="570"/>
      <c r="E46" s="23"/>
      <c r="H46" s="570"/>
    </row>
    <row r="48" spans="1:10" x14ac:dyDescent="0.45">
      <c r="A48" s="584" t="s">
        <v>548</v>
      </c>
      <c r="B48" s="584"/>
      <c r="C48" s="584"/>
      <c r="D48" s="584"/>
      <c r="E48" s="584"/>
      <c r="F48" s="530"/>
      <c r="G48" s="584" t="s">
        <v>549</v>
      </c>
      <c r="H48" s="584"/>
      <c r="I48" s="584"/>
      <c r="J48" s="584"/>
    </row>
  </sheetData>
  <mergeCells count="17">
    <mergeCell ref="A1:J1"/>
    <mergeCell ref="A2:J2"/>
    <mergeCell ref="A3:B3"/>
    <mergeCell ref="A5:J5"/>
    <mergeCell ref="G6:J6"/>
    <mergeCell ref="A13:E13"/>
    <mergeCell ref="G13:J13"/>
    <mergeCell ref="A48:E48"/>
    <mergeCell ref="G48:J48"/>
    <mergeCell ref="G7:J7"/>
    <mergeCell ref="A14:E14"/>
    <mergeCell ref="G14:J14"/>
    <mergeCell ref="G8:J8"/>
    <mergeCell ref="G9:J9"/>
    <mergeCell ref="G10:J10"/>
    <mergeCell ref="G11:J11"/>
    <mergeCell ref="A12:J12"/>
  </mergeCells>
  <hyperlinks>
    <hyperlink ref="G13:J13" r:id="rId1" display="Proposed Division A Map, Club List &amp; Details by Area" xr:uid="{ABDE8764-DAA5-4BE2-A227-C69645DE5377}"/>
    <hyperlink ref="A13:E13" r:id="rId2" display="Current Division A Map, Club List &amp; Details by Area" xr:uid="{F7EF000F-A45B-4864-BAD9-99ED2A1766C4}"/>
    <hyperlink ref="C4" r:id="rId3" xr:uid="{1416336B-84CA-4B80-BFF5-6608926EFC65}"/>
    <hyperlink ref="G48:J48" r:id="rId4" display="Proposed Division A Map, Club List &amp; Details by Area" xr:uid="{06057A7B-A12C-4B71-A341-F9F9DAD12489}"/>
    <hyperlink ref="A48:E48" r:id="rId5" display="Current Division A Map, Club List &amp; Details by Area" xr:uid="{0E9C71C4-CA63-4812-B3EF-0FC0AADDB36C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&amp;LProposal for D60 Alignment for 2020-2021&amp;CDraft 3 - Mar 4, 2020&amp;RPage &amp;P of &amp;N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25F3C-8796-424A-B71F-A9AFC025A5C4}">
  <sheetPr>
    <pageSetUpPr fitToPage="1"/>
  </sheetPr>
  <dimension ref="A1:J49"/>
  <sheetViews>
    <sheetView zoomScale="103" zoomScaleNormal="103" workbookViewId="0">
      <selection activeCell="A2" sqref="A2:J2"/>
    </sheetView>
  </sheetViews>
  <sheetFormatPr defaultRowHeight="14.25" x14ac:dyDescent="0.45"/>
  <cols>
    <col min="1" max="1" width="11.1328125" customWidth="1"/>
    <col min="2" max="2" width="8.86328125" customWidth="1"/>
    <col min="3" max="3" width="41.1328125" style="4" customWidth="1"/>
    <col min="4" max="4" width="13.59765625" customWidth="1"/>
    <col min="5" max="5" width="9.86328125" style="23" customWidth="1"/>
    <col min="6" max="7" width="9" customWidth="1"/>
    <col min="8" max="8" width="41.1328125" style="4" customWidth="1"/>
    <col min="9" max="9" width="9" customWidth="1"/>
    <col min="10" max="10" width="17.3984375" customWidth="1"/>
  </cols>
  <sheetData>
    <row r="1" spans="1:10" ht="18" x14ac:dyDescent="0.55000000000000004">
      <c r="A1" s="591" t="s">
        <v>100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s="2" customFormat="1" x14ac:dyDescent="0.45">
      <c r="A2" s="576"/>
      <c r="B2" s="576"/>
      <c r="C2" s="576"/>
      <c r="D2" s="576"/>
      <c r="E2" s="576"/>
      <c r="F2" s="576"/>
      <c r="G2" s="576"/>
      <c r="H2" s="576"/>
      <c r="I2" s="576"/>
      <c r="J2" s="576"/>
    </row>
    <row r="3" spans="1:10" x14ac:dyDescent="0.45">
      <c r="A3" s="577" t="s">
        <v>88</v>
      </c>
      <c r="B3" s="577"/>
      <c r="C3" s="2" t="s">
        <v>42</v>
      </c>
    </row>
    <row r="4" spans="1:10" s="2" customFormat="1" x14ac:dyDescent="0.45">
      <c r="C4" s="31" t="s">
        <v>44</v>
      </c>
      <c r="E4" s="23"/>
      <c r="H4" s="4"/>
    </row>
    <row r="5" spans="1:10" s="2" customFormat="1" x14ac:dyDescent="0.45">
      <c r="A5" s="576"/>
      <c r="B5" s="576"/>
      <c r="C5" s="576"/>
      <c r="D5" s="576"/>
      <c r="E5" s="576"/>
      <c r="F5" s="576"/>
      <c r="G5" s="576"/>
      <c r="H5" s="576"/>
      <c r="I5" s="576"/>
      <c r="J5" s="576"/>
    </row>
    <row r="6" spans="1:10" x14ac:dyDescent="0.45">
      <c r="A6" s="5" t="s">
        <v>45</v>
      </c>
      <c r="D6" s="5" t="s">
        <v>47</v>
      </c>
      <c r="G6" s="577" t="s">
        <v>101</v>
      </c>
      <c r="H6" s="577"/>
      <c r="I6" s="577"/>
      <c r="J6" s="577"/>
    </row>
    <row r="7" spans="1:10" x14ac:dyDescent="0.45">
      <c r="A7" t="s">
        <v>35</v>
      </c>
      <c r="B7" t="s">
        <v>36</v>
      </c>
      <c r="D7" s="6">
        <v>43646</v>
      </c>
      <c r="E7" s="23">
        <v>25</v>
      </c>
      <c r="G7" s="585" t="s">
        <v>117</v>
      </c>
      <c r="H7" s="576"/>
      <c r="I7" s="576"/>
      <c r="J7" s="576"/>
    </row>
    <row r="8" spans="1:10" x14ac:dyDescent="0.45">
      <c r="A8" t="s">
        <v>37</v>
      </c>
      <c r="B8" t="s">
        <v>46</v>
      </c>
      <c r="D8" s="6">
        <v>43890</v>
      </c>
      <c r="E8" s="23">
        <v>23</v>
      </c>
      <c r="G8" s="585" t="s">
        <v>102</v>
      </c>
      <c r="H8" s="576"/>
      <c r="I8" s="576"/>
      <c r="J8" s="576"/>
    </row>
    <row r="9" spans="1:10" x14ac:dyDescent="0.45">
      <c r="A9" t="s">
        <v>38</v>
      </c>
      <c r="B9" t="s">
        <v>39</v>
      </c>
      <c r="D9" t="s">
        <v>48</v>
      </c>
      <c r="E9" s="23">
        <v>0</v>
      </c>
      <c r="G9" s="585" t="s">
        <v>124</v>
      </c>
      <c r="H9" s="576"/>
      <c r="I9" s="576"/>
      <c r="J9" s="576"/>
    </row>
    <row r="10" spans="1:10" x14ac:dyDescent="0.45">
      <c r="A10" t="s">
        <v>40</v>
      </c>
      <c r="B10" t="s">
        <v>41</v>
      </c>
      <c r="D10" t="s">
        <v>49</v>
      </c>
      <c r="E10" s="23">
        <v>0</v>
      </c>
      <c r="G10" s="589" t="s">
        <v>302</v>
      </c>
      <c r="H10" s="590"/>
      <c r="I10" s="590"/>
      <c r="J10" s="590"/>
    </row>
    <row r="11" spans="1:10" x14ac:dyDescent="0.45">
      <c r="D11" t="s">
        <v>50</v>
      </c>
      <c r="E11" s="23">
        <f>SUM(E8:E10)</f>
        <v>23</v>
      </c>
      <c r="G11" s="589" t="s">
        <v>103</v>
      </c>
      <c r="H11" s="590"/>
      <c r="I11" s="590"/>
      <c r="J11" s="590"/>
    </row>
    <row r="12" spans="1:10" s="3" customFormat="1" x14ac:dyDescent="0.45">
      <c r="A12" s="576"/>
      <c r="B12" s="576"/>
      <c r="C12" s="576"/>
      <c r="D12" s="576"/>
      <c r="E12" s="576"/>
      <c r="F12" s="576"/>
      <c r="G12" s="576"/>
      <c r="H12" s="576"/>
      <c r="I12" s="576"/>
      <c r="J12" s="576"/>
    </row>
    <row r="13" spans="1:10" ht="14.65" thickBot="1" x14ac:dyDescent="0.5">
      <c r="A13" s="584" t="s">
        <v>89</v>
      </c>
      <c r="B13" s="584"/>
      <c r="C13" s="584"/>
      <c r="D13" s="584"/>
      <c r="E13" s="584"/>
      <c r="G13" s="584" t="s">
        <v>90</v>
      </c>
      <c r="H13" s="584"/>
      <c r="I13" s="584"/>
      <c r="J13" s="584"/>
    </row>
    <row r="14" spans="1:10" ht="15.75" x14ac:dyDescent="0.5">
      <c r="A14" s="586" t="s">
        <v>97</v>
      </c>
      <c r="B14" s="587"/>
      <c r="C14" s="587"/>
      <c r="D14" s="587"/>
      <c r="E14" s="588"/>
      <c r="G14" s="586" t="s">
        <v>98</v>
      </c>
      <c r="H14" s="587"/>
      <c r="I14" s="587"/>
      <c r="J14" s="588"/>
    </row>
    <row r="15" spans="1:10" s="10" customFormat="1" ht="30" customHeight="1" thickBot="1" x14ac:dyDescent="0.5">
      <c r="A15" s="415" t="s">
        <v>51</v>
      </c>
      <c r="B15" s="416" t="s">
        <v>52</v>
      </c>
      <c r="C15" s="417" t="s">
        <v>53</v>
      </c>
      <c r="D15" s="416" t="s">
        <v>594</v>
      </c>
      <c r="E15" s="418" t="s">
        <v>87</v>
      </c>
      <c r="G15" s="420" t="s">
        <v>52</v>
      </c>
      <c r="H15" s="421" t="s">
        <v>53</v>
      </c>
      <c r="I15" s="422"/>
      <c r="J15" s="423" t="s">
        <v>96</v>
      </c>
    </row>
    <row r="16" spans="1:10" x14ac:dyDescent="0.45">
      <c r="A16" s="61">
        <v>11</v>
      </c>
      <c r="B16" s="206">
        <v>312</v>
      </c>
      <c r="C16" s="62" t="s">
        <v>54</v>
      </c>
      <c r="D16" s="206" t="s">
        <v>530</v>
      </c>
      <c r="E16" s="448" t="s">
        <v>81</v>
      </c>
      <c r="G16" s="61">
        <v>312</v>
      </c>
      <c r="H16" s="453" t="s">
        <v>54</v>
      </c>
      <c r="I16" s="88"/>
      <c r="J16" s="89"/>
    </row>
    <row r="17" spans="1:10" x14ac:dyDescent="0.45">
      <c r="A17" s="189">
        <v>11</v>
      </c>
      <c r="B17" s="7">
        <v>7982</v>
      </c>
      <c r="C17" s="8" t="s">
        <v>55</v>
      </c>
      <c r="D17" s="7" t="s">
        <v>531</v>
      </c>
      <c r="E17" s="449" t="s">
        <v>81</v>
      </c>
      <c r="G17" s="189">
        <v>7982</v>
      </c>
      <c r="H17" s="19" t="s">
        <v>55</v>
      </c>
      <c r="I17" s="13"/>
      <c r="J17" s="70"/>
    </row>
    <row r="18" spans="1:10" x14ac:dyDescent="0.45">
      <c r="A18" s="189">
        <v>11</v>
      </c>
      <c r="B18" s="7">
        <v>8059</v>
      </c>
      <c r="C18" s="8" t="s">
        <v>56</v>
      </c>
      <c r="D18" s="7" t="s">
        <v>530</v>
      </c>
      <c r="E18" s="450" t="s">
        <v>81</v>
      </c>
      <c r="G18" s="189">
        <v>8059</v>
      </c>
      <c r="H18" s="19" t="s">
        <v>56</v>
      </c>
      <c r="I18" s="13"/>
      <c r="J18" s="70"/>
    </row>
    <row r="19" spans="1:10" x14ac:dyDescent="0.45">
      <c r="A19" s="191">
        <v>11</v>
      </c>
      <c r="B19" s="14">
        <v>2222441</v>
      </c>
      <c r="C19" s="17" t="s">
        <v>57</v>
      </c>
      <c r="D19" s="14" t="s">
        <v>531</v>
      </c>
      <c r="E19" s="451" t="s">
        <v>82</v>
      </c>
      <c r="G19" s="431">
        <v>7088177</v>
      </c>
      <c r="H19" s="38" t="s">
        <v>79</v>
      </c>
      <c r="I19" s="39" t="s">
        <v>91</v>
      </c>
      <c r="J19" s="125" t="s">
        <v>92</v>
      </c>
    </row>
    <row r="20" spans="1:10" ht="14.65" thickBot="1" x14ac:dyDescent="0.5">
      <c r="A20" s="193">
        <v>11</v>
      </c>
      <c r="B20" s="194">
        <v>4391235</v>
      </c>
      <c r="C20" s="195" t="s">
        <v>58</v>
      </c>
      <c r="D20" s="194" t="s">
        <v>531</v>
      </c>
      <c r="E20" s="452" t="s">
        <v>81</v>
      </c>
      <c r="G20" s="193">
        <v>4391235</v>
      </c>
      <c r="H20" s="454" t="s">
        <v>58</v>
      </c>
      <c r="I20" s="129"/>
      <c r="J20" s="130"/>
    </row>
    <row r="21" spans="1:10" s="2" customFormat="1" ht="14.65" thickBot="1" x14ac:dyDescent="0.5">
      <c r="A21" s="77"/>
      <c r="B21" s="77"/>
      <c r="C21" s="78"/>
      <c r="D21" s="77"/>
      <c r="E21" s="79"/>
      <c r="H21" s="4"/>
    </row>
    <row r="22" spans="1:10" x14ac:dyDescent="0.45">
      <c r="A22" s="61">
        <v>12</v>
      </c>
      <c r="B22" s="206">
        <v>7958</v>
      </c>
      <c r="C22" s="62" t="s">
        <v>59</v>
      </c>
      <c r="D22" s="206" t="s">
        <v>531</v>
      </c>
      <c r="E22" s="448" t="s">
        <v>83</v>
      </c>
      <c r="G22" s="61">
        <v>7958</v>
      </c>
      <c r="H22" s="453" t="s">
        <v>59</v>
      </c>
      <c r="I22" s="88"/>
      <c r="J22" s="89"/>
    </row>
    <row r="23" spans="1:10" x14ac:dyDescent="0.45">
      <c r="A23" s="189">
        <v>12</v>
      </c>
      <c r="B23" s="7">
        <v>8235</v>
      </c>
      <c r="C23" s="8" t="s">
        <v>60</v>
      </c>
      <c r="D23" s="7" t="s">
        <v>531</v>
      </c>
      <c r="E23" s="450" t="s">
        <v>83</v>
      </c>
      <c r="G23" s="189">
        <v>8235</v>
      </c>
      <c r="H23" s="19" t="s">
        <v>60</v>
      </c>
      <c r="I23" s="13"/>
      <c r="J23" s="70"/>
    </row>
    <row r="24" spans="1:10" x14ac:dyDescent="0.45">
      <c r="A24" s="189">
        <v>12</v>
      </c>
      <c r="B24" s="7">
        <v>877549</v>
      </c>
      <c r="C24" s="8" t="s">
        <v>61</v>
      </c>
      <c r="D24" s="7" t="s">
        <v>531</v>
      </c>
      <c r="E24" s="450" t="s">
        <v>83</v>
      </c>
      <c r="G24" s="189">
        <v>877549</v>
      </c>
      <c r="H24" s="19" t="s">
        <v>61</v>
      </c>
      <c r="I24" s="13"/>
      <c r="J24" s="70"/>
    </row>
    <row r="25" spans="1:10" x14ac:dyDescent="0.45">
      <c r="A25" s="189">
        <v>12</v>
      </c>
      <c r="B25" s="7">
        <v>2527941</v>
      </c>
      <c r="C25" s="8" t="s">
        <v>62</v>
      </c>
      <c r="D25" s="7" t="s">
        <v>530</v>
      </c>
      <c r="E25" s="450" t="s">
        <v>83</v>
      </c>
      <c r="G25" s="189">
        <v>2527941</v>
      </c>
      <c r="H25" s="19" t="s">
        <v>62</v>
      </c>
      <c r="I25" s="13"/>
      <c r="J25" s="70"/>
    </row>
    <row r="26" spans="1:10" ht="14.65" thickBot="1" x14ac:dyDescent="0.5">
      <c r="A26" s="193">
        <v>12</v>
      </c>
      <c r="B26" s="194">
        <v>7398133</v>
      </c>
      <c r="C26" s="195" t="s">
        <v>63</v>
      </c>
      <c r="D26" s="194" t="s">
        <v>531</v>
      </c>
      <c r="E26" s="455" t="s">
        <v>83</v>
      </c>
      <c r="G26" s="193">
        <v>7398133</v>
      </c>
      <c r="H26" s="454" t="s">
        <v>63</v>
      </c>
      <c r="I26" s="129"/>
      <c r="J26" s="130"/>
    </row>
    <row r="27" spans="1:10" s="2" customFormat="1" ht="14.65" thickBot="1" x14ac:dyDescent="0.5">
      <c r="A27" s="77"/>
      <c r="B27" s="77"/>
      <c r="C27" s="78"/>
      <c r="D27" s="77"/>
      <c r="E27" s="90"/>
      <c r="H27" s="4"/>
    </row>
    <row r="28" spans="1:10" x14ac:dyDescent="0.45">
      <c r="A28" s="61">
        <v>13</v>
      </c>
      <c r="B28" s="206">
        <v>6047</v>
      </c>
      <c r="C28" s="62" t="s">
        <v>64</v>
      </c>
      <c r="D28" s="206" t="s">
        <v>531</v>
      </c>
      <c r="E28" s="448" t="s">
        <v>84</v>
      </c>
      <c r="G28" s="61">
        <v>6047</v>
      </c>
      <c r="H28" s="453" t="s">
        <v>64</v>
      </c>
      <c r="I28" s="88"/>
      <c r="J28" s="89"/>
    </row>
    <row r="29" spans="1:10" x14ac:dyDescent="0.45">
      <c r="A29" s="189">
        <v>13</v>
      </c>
      <c r="B29" s="7">
        <v>988094</v>
      </c>
      <c r="C29" s="8" t="s">
        <v>65</v>
      </c>
      <c r="D29" s="7" t="s">
        <v>531</v>
      </c>
      <c r="E29" s="450" t="s">
        <v>84</v>
      </c>
      <c r="G29" s="189">
        <v>988094</v>
      </c>
      <c r="H29" s="19" t="s">
        <v>65</v>
      </c>
      <c r="I29" s="13"/>
      <c r="J29" s="70"/>
    </row>
    <row r="30" spans="1:10" x14ac:dyDescent="0.45">
      <c r="A30" s="189">
        <v>13</v>
      </c>
      <c r="B30" s="7">
        <v>1503547</v>
      </c>
      <c r="C30" s="8" t="s">
        <v>66</v>
      </c>
      <c r="D30" s="7" t="s">
        <v>531</v>
      </c>
      <c r="E30" s="450" t="s">
        <v>84</v>
      </c>
      <c r="G30" s="189">
        <v>1503547</v>
      </c>
      <c r="H30" s="19" t="s">
        <v>66</v>
      </c>
      <c r="I30" s="13"/>
      <c r="J30" s="70"/>
    </row>
    <row r="31" spans="1:10" x14ac:dyDescent="0.45">
      <c r="A31" s="189">
        <v>13</v>
      </c>
      <c r="B31" s="7">
        <v>3206544</v>
      </c>
      <c r="C31" s="8" t="s">
        <v>67</v>
      </c>
      <c r="D31" s="7" t="s">
        <v>530</v>
      </c>
      <c r="E31" s="450" t="s">
        <v>84</v>
      </c>
      <c r="G31" s="189">
        <v>3206544</v>
      </c>
      <c r="H31" s="19" t="s">
        <v>67</v>
      </c>
      <c r="I31" s="13"/>
      <c r="J31" s="70"/>
    </row>
    <row r="32" spans="1:10" ht="14.65" thickBot="1" x14ac:dyDescent="0.5">
      <c r="A32" s="456">
        <v>13</v>
      </c>
      <c r="B32" s="457">
        <v>6982136</v>
      </c>
      <c r="C32" s="458" t="s">
        <v>68</v>
      </c>
      <c r="D32" s="457" t="s">
        <v>69</v>
      </c>
      <c r="E32" s="459" t="s">
        <v>84</v>
      </c>
      <c r="G32" s="456">
        <v>6982136</v>
      </c>
      <c r="H32" s="460" t="s">
        <v>68</v>
      </c>
      <c r="I32" s="461"/>
      <c r="J32" s="386" t="s">
        <v>93</v>
      </c>
    </row>
    <row r="33" spans="1:10" s="2" customFormat="1" ht="14.65" thickBot="1" x14ac:dyDescent="0.5">
      <c r="A33" s="91"/>
      <c r="B33" s="91"/>
      <c r="C33" s="92"/>
      <c r="D33" s="91"/>
      <c r="E33" s="79"/>
      <c r="H33" s="4"/>
    </row>
    <row r="34" spans="1:10" x14ac:dyDescent="0.45">
      <c r="A34" s="61">
        <v>14</v>
      </c>
      <c r="B34" s="206">
        <v>406</v>
      </c>
      <c r="C34" s="62" t="s">
        <v>70</v>
      </c>
      <c r="D34" s="206" t="s">
        <v>531</v>
      </c>
      <c r="E34" s="448" t="s">
        <v>85</v>
      </c>
      <c r="G34" s="61">
        <v>406</v>
      </c>
      <c r="H34" s="453" t="s">
        <v>70</v>
      </c>
      <c r="I34" s="88"/>
      <c r="J34" s="89"/>
    </row>
    <row r="35" spans="1:10" x14ac:dyDescent="0.45">
      <c r="A35" s="189">
        <v>14</v>
      </c>
      <c r="B35" s="7">
        <v>7099</v>
      </c>
      <c r="C35" s="8" t="s">
        <v>71</v>
      </c>
      <c r="D35" s="7" t="s">
        <v>531</v>
      </c>
      <c r="E35" s="450" t="s">
        <v>85</v>
      </c>
      <c r="G35" s="189">
        <v>7099</v>
      </c>
      <c r="H35" s="19" t="s">
        <v>71</v>
      </c>
      <c r="I35" s="13"/>
      <c r="J35" s="70"/>
    </row>
    <row r="36" spans="1:10" x14ac:dyDescent="0.45">
      <c r="A36" s="189">
        <v>14</v>
      </c>
      <c r="B36" s="7">
        <v>9732</v>
      </c>
      <c r="C36" s="8" t="s">
        <v>72</v>
      </c>
      <c r="D36" s="7" t="s">
        <v>531</v>
      </c>
      <c r="E36" s="449" t="s">
        <v>85</v>
      </c>
      <c r="G36" s="189">
        <v>9732</v>
      </c>
      <c r="H36" s="19" t="s">
        <v>72</v>
      </c>
      <c r="I36" s="13"/>
      <c r="J36" s="70"/>
    </row>
    <row r="37" spans="1:10" ht="15" customHeight="1" x14ac:dyDescent="0.45">
      <c r="A37" s="189">
        <v>14</v>
      </c>
      <c r="B37" s="7">
        <v>737446</v>
      </c>
      <c r="C37" s="8" t="s">
        <v>73</v>
      </c>
      <c r="D37" s="7" t="s">
        <v>531</v>
      </c>
      <c r="E37" s="450" t="s">
        <v>85</v>
      </c>
      <c r="G37" s="189">
        <v>737446</v>
      </c>
      <c r="H37" s="19" t="s">
        <v>73</v>
      </c>
      <c r="I37" s="13"/>
      <c r="J37" s="70"/>
    </row>
    <row r="38" spans="1:10" s="10" customFormat="1" ht="30" customHeight="1" thickBot="1" x14ac:dyDescent="0.5">
      <c r="A38" s="209">
        <v>14</v>
      </c>
      <c r="B38" s="210">
        <v>6930201</v>
      </c>
      <c r="C38" s="211" t="s">
        <v>74</v>
      </c>
      <c r="D38" s="210" t="s">
        <v>75</v>
      </c>
      <c r="E38" s="462" t="s">
        <v>86</v>
      </c>
      <c r="G38" s="209">
        <v>2102634</v>
      </c>
      <c r="H38" s="463" t="s">
        <v>78</v>
      </c>
      <c r="I38" s="176" t="s">
        <v>91</v>
      </c>
      <c r="J38" s="464" t="s">
        <v>99</v>
      </c>
    </row>
    <row r="39" spans="1:10" s="2" customFormat="1" ht="14.65" thickBot="1" x14ac:dyDescent="0.5">
      <c r="A39" s="115"/>
      <c r="B39" s="115"/>
      <c r="C39" s="116"/>
      <c r="D39" s="115"/>
      <c r="E39" s="79"/>
      <c r="H39" s="4"/>
    </row>
    <row r="40" spans="1:10" x14ac:dyDescent="0.45">
      <c r="A40" s="61">
        <v>15</v>
      </c>
      <c r="B40" s="206">
        <v>2710</v>
      </c>
      <c r="C40" s="62" t="s">
        <v>76</v>
      </c>
      <c r="D40" s="206" t="s">
        <v>531</v>
      </c>
      <c r="E40" s="448" t="s">
        <v>82</v>
      </c>
      <c r="G40" s="61">
        <v>2710</v>
      </c>
      <c r="H40" s="453" t="s">
        <v>76</v>
      </c>
      <c r="I40" s="88"/>
      <c r="J40" s="89"/>
    </row>
    <row r="41" spans="1:10" ht="15" customHeight="1" x14ac:dyDescent="0.45">
      <c r="A41" s="189">
        <v>15</v>
      </c>
      <c r="B41" s="7">
        <v>3928</v>
      </c>
      <c r="C41" s="8" t="s">
        <v>77</v>
      </c>
      <c r="D41" s="7" t="s">
        <v>530</v>
      </c>
      <c r="E41" s="450" t="s">
        <v>82</v>
      </c>
      <c r="G41" s="471">
        <v>3928</v>
      </c>
      <c r="H41" s="20" t="s">
        <v>77</v>
      </c>
      <c r="I41" s="21"/>
      <c r="J41" s="160"/>
    </row>
    <row r="42" spans="1:10" ht="15" customHeight="1" x14ac:dyDescent="0.45">
      <c r="A42" s="465">
        <v>15</v>
      </c>
      <c r="B42" s="9">
        <v>2102634</v>
      </c>
      <c r="C42" s="18" t="s">
        <v>78</v>
      </c>
      <c r="D42" s="9" t="s">
        <v>531</v>
      </c>
      <c r="E42" s="466" t="s">
        <v>85</v>
      </c>
      <c r="G42" s="472"/>
      <c r="H42" s="22"/>
      <c r="I42" s="13"/>
      <c r="J42" s="70"/>
    </row>
    <row r="43" spans="1:10" x14ac:dyDescent="0.45">
      <c r="A43" s="191">
        <v>15</v>
      </c>
      <c r="B43" s="14">
        <v>7088177</v>
      </c>
      <c r="C43" s="17" t="s">
        <v>79</v>
      </c>
      <c r="D43" s="14" t="s">
        <v>531</v>
      </c>
      <c r="E43" s="467" t="s">
        <v>81</v>
      </c>
      <c r="G43" s="185">
        <v>2222441</v>
      </c>
      <c r="H43" s="40" t="s">
        <v>57</v>
      </c>
      <c r="I43" s="41" t="s">
        <v>94</v>
      </c>
      <c r="J43" s="473" t="s">
        <v>95</v>
      </c>
    </row>
    <row r="44" spans="1:10" ht="14.65" thickBot="1" x14ac:dyDescent="0.5">
      <c r="A44" s="468">
        <v>15</v>
      </c>
      <c r="B44" s="469">
        <v>7390804</v>
      </c>
      <c r="C44" s="470" t="s">
        <v>80</v>
      </c>
      <c r="D44" s="469" t="s">
        <v>531</v>
      </c>
      <c r="E44" s="452" t="s">
        <v>82</v>
      </c>
      <c r="G44" s="468">
        <v>7390804</v>
      </c>
      <c r="H44" s="474" t="s">
        <v>80</v>
      </c>
      <c r="I44" s="129"/>
      <c r="J44" s="130"/>
    </row>
    <row r="46" spans="1:10" x14ac:dyDescent="0.45">
      <c r="A46" s="559" t="s">
        <v>583</v>
      </c>
      <c r="B46" s="491" t="s">
        <v>524</v>
      </c>
    </row>
    <row r="47" spans="1:10" x14ac:dyDescent="0.45">
      <c r="A47" s="559" t="s">
        <v>584</v>
      </c>
      <c r="B47" s="567" t="s">
        <v>524</v>
      </c>
    </row>
    <row r="49" spans="1:10" x14ac:dyDescent="0.45">
      <c r="A49" s="584" t="s">
        <v>550</v>
      </c>
      <c r="B49" s="584"/>
      <c r="C49" s="584"/>
      <c r="D49" s="584"/>
      <c r="E49" s="584"/>
      <c r="F49" s="530"/>
      <c r="G49" s="584" t="s">
        <v>551</v>
      </c>
      <c r="H49" s="584"/>
      <c r="I49" s="584"/>
      <c r="J49" s="584"/>
    </row>
  </sheetData>
  <mergeCells count="17">
    <mergeCell ref="A1:J1"/>
    <mergeCell ref="A3:B3"/>
    <mergeCell ref="A13:E13"/>
    <mergeCell ref="G13:J13"/>
    <mergeCell ref="A2:J2"/>
    <mergeCell ref="A5:J5"/>
    <mergeCell ref="A12:J12"/>
    <mergeCell ref="G6:J6"/>
    <mergeCell ref="G7:J7"/>
    <mergeCell ref="G8:J8"/>
    <mergeCell ref="G9:J9"/>
    <mergeCell ref="G10:J10"/>
    <mergeCell ref="G11:J11"/>
    <mergeCell ref="A49:E49"/>
    <mergeCell ref="G49:J49"/>
    <mergeCell ref="A14:E14"/>
    <mergeCell ref="G14:J14"/>
  </mergeCells>
  <hyperlinks>
    <hyperlink ref="G13:J13" r:id="rId1" display="Proposed Division B Map, Club List &amp; Details by Area" xr:uid="{872BB6E0-1AD5-4B6C-BC1A-A9848706446A}"/>
    <hyperlink ref="A13:E13" r:id="rId2" display="Current Division B Map, Club List &amp; Details by Area" xr:uid="{88E4706B-2497-4494-B931-EF7BC3D6735D}"/>
    <hyperlink ref="C4" r:id="rId3" xr:uid="{781F5352-A9AB-4132-8FC6-2718E25C962A}"/>
    <hyperlink ref="G49:J49" r:id="rId4" display="Proposed Division B Map, Club List &amp; Details by Area" xr:uid="{094DBCC6-CB7B-4018-A47D-3635817067F9}"/>
    <hyperlink ref="A49:E49" r:id="rId5" display="Current Division B Map, Club List &amp; Details by Area" xr:uid="{08EEDBB6-7A5E-4000-B9E7-43657A08868F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&amp;LProposal for D60 Alignment for 2020-2021&amp;CDraft 3 - Mar 4, 2020&amp;RPage &amp;P of &amp;N</oddFooter>
  </headerFooter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C3EA7-E373-485D-A9B1-709B57A51710}">
  <sheetPr>
    <pageSetUpPr fitToPage="1"/>
  </sheetPr>
  <dimension ref="A1:J62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29" customWidth="1"/>
    <col min="2" max="2" width="8.86328125" style="29" customWidth="1"/>
    <col min="3" max="3" width="41.1328125" style="28" customWidth="1"/>
    <col min="4" max="4" width="13.59765625" style="29" customWidth="1"/>
    <col min="5" max="5" width="9.86328125" style="23" customWidth="1"/>
    <col min="6" max="7" width="9" style="29"/>
    <col min="8" max="8" width="41.1328125" style="28" customWidth="1"/>
    <col min="9" max="9" width="9" style="29"/>
    <col min="10" max="10" width="17.3984375" style="29" customWidth="1"/>
    <col min="11" max="16384" width="9" style="29"/>
  </cols>
  <sheetData>
    <row r="1" spans="1:10" ht="18" x14ac:dyDescent="0.55000000000000004">
      <c r="A1" s="591" t="s">
        <v>173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x14ac:dyDescent="0.45">
      <c r="A2" s="576"/>
      <c r="B2" s="576"/>
      <c r="C2" s="576"/>
      <c r="D2" s="576"/>
      <c r="E2" s="576"/>
      <c r="F2" s="576"/>
      <c r="G2" s="576"/>
      <c r="H2" s="576"/>
      <c r="I2" s="576"/>
      <c r="J2" s="576"/>
    </row>
    <row r="3" spans="1:10" x14ac:dyDescent="0.45">
      <c r="A3" s="577" t="s">
        <v>347</v>
      </c>
      <c r="B3" s="577"/>
      <c r="C3" s="29" t="s">
        <v>518</v>
      </c>
    </row>
    <row r="4" spans="1:10" x14ac:dyDescent="0.45">
      <c r="C4" s="31" t="s">
        <v>174</v>
      </c>
    </row>
    <row r="5" spans="1:10" x14ac:dyDescent="0.45">
      <c r="A5" s="576"/>
      <c r="B5" s="576"/>
      <c r="C5" s="576"/>
      <c r="D5" s="576"/>
      <c r="E5" s="576"/>
      <c r="F5" s="576"/>
      <c r="G5" s="576"/>
      <c r="H5" s="576"/>
      <c r="I5" s="576"/>
      <c r="J5" s="576"/>
    </row>
    <row r="6" spans="1:10" x14ac:dyDescent="0.45">
      <c r="A6" s="30" t="s">
        <v>45</v>
      </c>
      <c r="D6" s="30" t="s">
        <v>47</v>
      </c>
      <c r="G6" s="577" t="s">
        <v>101</v>
      </c>
      <c r="H6" s="577"/>
      <c r="I6" s="577"/>
      <c r="J6" s="577"/>
    </row>
    <row r="7" spans="1:10" x14ac:dyDescent="0.45">
      <c r="A7" s="29" t="s">
        <v>35</v>
      </c>
      <c r="B7" s="29" t="s">
        <v>128</v>
      </c>
      <c r="D7" s="6">
        <v>43646</v>
      </c>
      <c r="E7" s="23">
        <v>28</v>
      </c>
      <c r="G7" s="585" t="s">
        <v>233</v>
      </c>
      <c r="H7" s="576"/>
      <c r="I7" s="576"/>
      <c r="J7" s="576"/>
    </row>
    <row r="8" spans="1:10" x14ac:dyDescent="0.45">
      <c r="A8" s="29" t="s">
        <v>37</v>
      </c>
      <c r="B8" s="29" t="s">
        <v>177</v>
      </c>
      <c r="D8" s="6">
        <v>43870</v>
      </c>
      <c r="E8" s="23">
        <v>29</v>
      </c>
      <c r="G8" s="585" t="s">
        <v>235</v>
      </c>
      <c r="H8" s="576"/>
      <c r="I8" s="576"/>
      <c r="J8" s="576"/>
    </row>
    <row r="9" spans="1:10" x14ac:dyDescent="0.45">
      <c r="A9" s="29" t="s">
        <v>38</v>
      </c>
      <c r="B9" s="29" t="s">
        <v>178</v>
      </c>
      <c r="D9" s="29" t="s">
        <v>48</v>
      </c>
      <c r="E9" s="23">
        <v>1</v>
      </c>
      <c r="G9" s="585" t="s">
        <v>236</v>
      </c>
      <c r="H9" s="576"/>
      <c r="I9" s="576"/>
      <c r="J9" s="576"/>
    </row>
    <row r="10" spans="1:10" x14ac:dyDescent="0.45">
      <c r="A10" s="29" t="s">
        <v>40</v>
      </c>
      <c r="B10" s="29" t="s">
        <v>179</v>
      </c>
      <c r="D10" s="29" t="s">
        <v>49</v>
      </c>
      <c r="E10" s="23">
        <v>1</v>
      </c>
      <c r="G10" s="585" t="s">
        <v>102</v>
      </c>
      <c r="H10" s="576"/>
      <c r="I10" s="576"/>
      <c r="J10" s="576"/>
    </row>
    <row r="11" spans="1:10" x14ac:dyDescent="0.45">
      <c r="D11" s="29" t="s">
        <v>50</v>
      </c>
      <c r="E11" s="23">
        <f>SUM(E8:E10)</f>
        <v>31</v>
      </c>
      <c r="G11" s="589" t="s">
        <v>234</v>
      </c>
      <c r="H11" s="590"/>
      <c r="I11" s="590"/>
      <c r="J11" s="590"/>
    </row>
    <row r="12" spans="1:10" x14ac:dyDescent="0.45">
      <c r="A12" s="576"/>
      <c r="B12" s="576"/>
      <c r="C12" s="576"/>
      <c r="D12" s="576"/>
      <c r="E12" s="576"/>
      <c r="F12" s="576"/>
      <c r="G12" s="576"/>
      <c r="H12" s="576"/>
      <c r="I12" s="576"/>
      <c r="J12" s="576"/>
    </row>
    <row r="13" spans="1:10" ht="14.65" thickBot="1" x14ac:dyDescent="0.5">
      <c r="A13" s="584" t="s">
        <v>175</v>
      </c>
      <c r="B13" s="584"/>
      <c r="C13" s="584"/>
      <c r="D13" s="584"/>
      <c r="E13" s="584"/>
      <c r="G13" s="584" t="s">
        <v>176</v>
      </c>
      <c r="H13" s="584"/>
      <c r="I13" s="584"/>
      <c r="J13" s="584"/>
    </row>
    <row r="14" spans="1:10" ht="15.75" x14ac:dyDescent="0.5">
      <c r="A14" s="586" t="s">
        <v>97</v>
      </c>
      <c r="B14" s="587"/>
      <c r="C14" s="587"/>
      <c r="D14" s="587"/>
      <c r="E14" s="588"/>
      <c r="G14" s="586" t="s">
        <v>98</v>
      </c>
      <c r="H14" s="587"/>
      <c r="I14" s="587"/>
      <c r="J14" s="588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594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63">
        <v>21</v>
      </c>
      <c r="B16" s="52">
        <v>1580273</v>
      </c>
      <c r="C16" s="53" t="s">
        <v>180</v>
      </c>
      <c r="D16" s="52" t="s">
        <v>531</v>
      </c>
      <c r="E16" s="64" t="s">
        <v>185</v>
      </c>
      <c r="G16" s="475">
        <v>1580273</v>
      </c>
      <c r="H16" s="476" t="s">
        <v>180</v>
      </c>
      <c r="I16" s="419"/>
      <c r="J16" s="477"/>
    </row>
    <row r="17" spans="1:10" x14ac:dyDescent="0.45">
      <c r="A17" s="63">
        <v>21</v>
      </c>
      <c r="B17" s="52">
        <v>3648173</v>
      </c>
      <c r="C17" s="53" t="s">
        <v>181</v>
      </c>
      <c r="D17" s="52" t="s">
        <v>531</v>
      </c>
      <c r="E17" s="64" t="s">
        <v>185</v>
      </c>
      <c r="G17" s="69">
        <v>3648173</v>
      </c>
      <c r="H17" s="55" t="s">
        <v>181</v>
      </c>
      <c r="I17" s="13"/>
      <c r="J17" s="70"/>
    </row>
    <row r="18" spans="1:10" x14ac:dyDescent="0.45">
      <c r="A18" s="149">
        <v>21</v>
      </c>
      <c r="B18" s="150">
        <v>4828384</v>
      </c>
      <c r="C18" s="151" t="s">
        <v>182</v>
      </c>
      <c r="D18" s="150" t="s">
        <v>530</v>
      </c>
      <c r="E18" s="152" t="s">
        <v>185</v>
      </c>
      <c r="F18" s="153"/>
      <c r="G18" s="154">
        <v>4828384</v>
      </c>
      <c r="H18" s="155" t="s">
        <v>182</v>
      </c>
      <c r="I18" s="54"/>
      <c r="J18" s="72"/>
    </row>
    <row r="19" spans="1:10" x14ac:dyDescent="0.45">
      <c r="A19" s="63">
        <v>21</v>
      </c>
      <c r="B19" s="52">
        <v>6902784</v>
      </c>
      <c r="C19" s="53" t="s">
        <v>183</v>
      </c>
      <c r="D19" s="52" t="s">
        <v>531</v>
      </c>
      <c r="E19" s="64" t="s">
        <v>185</v>
      </c>
      <c r="G19" s="69">
        <v>6902784</v>
      </c>
      <c r="H19" s="55" t="s">
        <v>183</v>
      </c>
      <c r="I19" s="54"/>
      <c r="J19" s="72"/>
    </row>
    <row r="20" spans="1:10" ht="14.65" thickBot="1" x14ac:dyDescent="0.5">
      <c r="A20" s="65">
        <v>21</v>
      </c>
      <c r="B20" s="66">
        <v>7280948</v>
      </c>
      <c r="C20" s="67" t="s">
        <v>184</v>
      </c>
      <c r="D20" s="66" t="s">
        <v>530</v>
      </c>
      <c r="E20" s="68" t="s">
        <v>186</v>
      </c>
      <c r="G20" s="73">
        <v>3568</v>
      </c>
      <c r="H20" s="74" t="s">
        <v>187</v>
      </c>
      <c r="I20" s="75" t="s">
        <v>188</v>
      </c>
      <c r="J20" s="76" t="s">
        <v>189</v>
      </c>
    </row>
    <row r="21" spans="1:10" ht="14.65" thickBot="1" x14ac:dyDescent="0.5">
      <c r="A21" s="77"/>
      <c r="B21" s="77"/>
      <c r="C21" s="78"/>
      <c r="D21" s="77"/>
      <c r="E21" s="79"/>
    </row>
    <row r="22" spans="1:10" x14ac:dyDescent="0.45">
      <c r="A22" s="80">
        <v>22</v>
      </c>
      <c r="B22" s="81">
        <v>5556</v>
      </c>
      <c r="C22" s="82" t="s">
        <v>190</v>
      </c>
      <c r="D22" s="81" t="s">
        <v>531</v>
      </c>
      <c r="E22" s="83" t="s">
        <v>186</v>
      </c>
      <c r="G22" s="86">
        <v>5556</v>
      </c>
      <c r="H22" s="87" t="s">
        <v>190</v>
      </c>
      <c r="I22" s="88"/>
      <c r="J22" s="89"/>
    </row>
    <row r="23" spans="1:10" x14ac:dyDescent="0.45">
      <c r="A23" s="84">
        <v>22</v>
      </c>
      <c r="B23" s="52">
        <v>8529</v>
      </c>
      <c r="C23" s="53" t="s">
        <v>191</v>
      </c>
      <c r="D23" s="52" t="s">
        <v>531</v>
      </c>
      <c r="E23" s="64" t="s">
        <v>186</v>
      </c>
      <c r="G23" s="69">
        <v>8529</v>
      </c>
      <c r="H23" s="55" t="s">
        <v>191</v>
      </c>
      <c r="I23" s="13"/>
      <c r="J23" s="70"/>
    </row>
    <row r="24" spans="1:10" x14ac:dyDescent="0.45">
      <c r="A24" s="84">
        <v>22</v>
      </c>
      <c r="B24" s="52">
        <v>720925</v>
      </c>
      <c r="C24" s="53" t="s">
        <v>192</v>
      </c>
      <c r="D24" s="52" t="s">
        <v>531</v>
      </c>
      <c r="E24" s="64" t="s">
        <v>186</v>
      </c>
      <c r="G24" s="69">
        <v>720925</v>
      </c>
      <c r="H24" s="55" t="s">
        <v>192</v>
      </c>
      <c r="I24" s="13"/>
      <c r="J24" s="70"/>
    </row>
    <row r="25" spans="1:10" x14ac:dyDescent="0.45">
      <c r="A25" s="84">
        <v>22</v>
      </c>
      <c r="B25" s="52">
        <v>2219526</v>
      </c>
      <c r="C25" s="53" t="s">
        <v>193</v>
      </c>
      <c r="D25" s="52" t="s">
        <v>531</v>
      </c>
      <c r="E25" s="64" t="s">
        <v>186</v>
      </c>
      <c r="G25" s="69">
        <v>2219526</v>
      </c>
      <c r="H25" s="55" t="s">
        <v>193</v>
      </c>
      <c r="I25" s="13"/>
      <c r="J25" s="70"/>
    </row>
    <row r="26" spans="1:10" ht="14.65" thickBot="1" x14ac:dyDescent="0.5">
      <c r="A26" s="85">
        <v>22</v>
      </c>
      <c r="B26" s="66">
        <v>5904166</v>
      </c>
      <c r="C26" s="67" t="s">
        <v>194</v>
      </c>
      <c r="D26" s="66" t="s">
        <v>531</v>
      </c>
      <c r="E26" s="68" t="s">
        <v>195</v>
      </c>
      <c r="G26" s="73">
        <v>7280948</v>
      </c>
      <c r="H26" s="74" t="s">
        <v>184</v>
      </c>
      <c r="I26" s="75" t="s">
        <v>196</v>
      </c>
      <c r="J26" s="76" t="s">
        <v>92</v>
      </c>
    </row>
    <row r="27" spans="1:10" ht="14.65" thickBot="1" x14ac:dyDescent="0.5">
      <c r="A27" s="77"/>
      <c r="B27" s="77"/>
      <c r="C27" s="78"/>
      <c r="D27" s="77"/>
      <c r="E27" s="90"/>
    </row>
    <row r="28" spans="1:10" x14ac:dyDescent="0.45">
      <c r="A28" s="80">
        <v>23</v>
      </c>
      <c r="B28" s="81">
        <v>6598</v>
      </c>
      <c r="C28" s="82" t="s">
        <v>197</v>
      </c>
      <c r="D28" s="81" t="s">
        <v>531</v>
      </c>
      <c r="E28" s="83" t="s">
        <v>202</v>
      </c>
      <c r="G28" s="80">
        <v>6598</v>
      </c>
      <c r="H28" s="82" t="s">
        <v>197</v>
      </c>
      <c r="I28" s="88"/>
      <c r="J28" s="89"/>
    </row>
    <row r="29" spans="1:10" x14ac:dyDescent="0.45">
      <c r="A29" s="84">
        <v>23</v>
      </c>
      <c r="B29" s="52">
        <v>911145</v>
      </c>
      <c r="C29" s="53" t="s">
        <v>198</v>
      </c>
      <c r="D29" s="52" t="s">
        <v>531</v>
      </c>
      <c r="E29" s="64" t="s">
        <v>202</v>
      </c>
      <c r="G29" s="84">
        <v>911145</v>
      </c>
      <c r="H29" s="53" t="s">
        <v>198</v>
      </c>
      <c r="I29" s="13"/>
      <c r="J29" s="70"/>
    </row>
    <row r="30" spans="1:10" x14ac:dyDescent="0.45">
      <c r="A30" s="84">
        <v>23</v>
      </c>
      <c r="B30" s="52">
        <v>1458082</v>
      </c>
      <c r="C30" s="53" t="s">
        <v>199</v>
      </c>
      <c r="D30" s="52" t="s">
        <v>531</v>
      </c>
      <c r="E30" s="64" t="s">
        <v>202</v>
      </c>
      <c r="G30" s="84">
        <v>1458082</v>
      </c>
      <c r="H30" s="53" t="s">
        <v>199</v>
      </c>
      <c r="I30" s="13"/>
      <c r="J30" s="70"/>
    </row>
    <row r="31" spans="1:10" x14ac:dyDescent="0.45">
      <c r="A31" s="84">
        <v>23</v>
      </c>
      <c r="B31" s="52">
        <v>5749880</v>
      </c>
      <c r="C31" s="56" t="s">
        <v>200</v>
      </c>
      <c r="D31" s="52" t="s">
        <v>531</v>
      </c>
      <c r="E31" s="64" t="s">
        <v>202</v>
      </c>
      <c r="G31" s="84">
        <v>5749880</v>
      </c>
      <c r="H31" s="56" t="s">
        <v>200</v>
      </c>
      <c r="I31" s="13"/>
      <c r="J31" s="70"/>
    </row>
    <row r="32" spans="1:10" ht="14.65" thickBot="1" x14ac:dyDescent="0.5">
      <c r="A32" s="93">
        <v>23</v>
      </c>
      <c r="B32" s="94">
        <v>7356193</v>
      </c>
      <c r="C32" s="95" t="s">
        <v>201</v>
      </c>
      <c r="D32" s="94" t="s">
        <v>531</v>
      </c>
      <c r="E32" s="68" t="s">
        <v>203</v>
      </c>
      <c r="G32" s="96">
        <v>7282</v>
      </c>
      <c r="H32" s="97" t="s">
        <v>204</v>
      </c>
      <c r="I32" s="75" t="s">
        <v>205</v>
      </c>
      <c r="J32" s="76" t="s">
        <v>92</v>
      </c>
    </row>
    <row r="33" spans="1:10" ht="14.65" thickBot="1" x14ac:dyDescent="0.5">
      <c r="A33" s="91"/>
      <c r="B33" s="91"/>
      <c r="C33" s="92"/>
      <c r="D33" s="91"/>
      <c r="E33" s="79"/>
    </row>
    <row r="34" spans="1:10" x14ac:dyDescent="0.45">
      <c r="A34" s="98">
        <v>24</v>
      </c>
      <c r="B34" s="99"/>
      <c r="C34" s="100" t="s">
        <v>213</v>
      </c>
      <c r="D34" s="101"/>
      <c r="E34" s="102"/>
      <c r="G34" s="517">
        <v>4277725</v>
      </c>
      <c r="H34" s="518" t="s">
        <v>150</v>
      </c>
      <c r="I34" s="182" t="s">
        <v>225</v>
      </c>
      <c r="J34" s="183" t="s">
        <v>226</v>
      </c>
    </row>
    <row r="35" spans="1:10" x14ac:dyDescent="0.45">
      <c r="A35" s="103">
        <v>24</v>
      </c>
      <c r="B35" s="57"/>
      <c r="C35" s="58"/>
      <c r="D35" s="59"/>
      <c r="E35" s="104"/>
      <c r="G35" s="519">
        <v>4338484</v>
      </c>
      <c r="H35" s="520" t="s">
        <v>207</v>
      </c>
      <c r="I35" s="39" t="s">
        <v>205</v>
      </c>
      <c r="J35" s="125" t="s">
        <v>214</v>
      </c>
    </row>
    <row r="36" spans="1:10" x14ac:dyDescent="0.45">
      <c r="A36" s="103">
        <v>24</v>
      </c>
      <c r="B36" s="57"/>
      <c r="C36" s="58"/>
      <c r="D36" s="59"/>
      <c r="E36" s="105"/>
      <c r="G36" s="519">
        <v>5904166</v>
      </c>
      <c r="H36" s="520" t="s">
        <v>194</v>
      </c>
      <c r="I36" s="39" t="s">
        <v>210</v>
      </c>
      <c r="J36" s="125" t="s">
        <v>214</v>
      </c>
    </row>
    <row r="37" spans="1:10" ht="15" customHeight="1" x14ac:dyDescent="0.45">
      <c r="A37" s="103">
        <v>24</v>
      </c>
      <c r="B37" s="57"/>
      <c r="C37" s="58"/>
      <c r="D37" s="59"/>
      <c r="E37" s="104"/>
      <c r="G37" s="519">
        <v>7050125</v>
      </c>
      <c r="H37" s="520" t="s">
        <v>209</v>
      </c>
      <c r="I37" s="39" t="s">
        <v>188</v>
      </c>
      <c r="J37" s="125" t="s">
        <v>189</v>
      </c>
    </row>
    <row r="38" spans="1:10" s="10" customFormat="1" ht="14.65" thickBot="1" x14ac:dyDescent="0.5">
      <c r="A38" s="106">
        <v>24</v>
      </c>
      <c r="B38" s="107"/>
      <c r="C38" s="108"/>
      <c r="D38" s="109"/>
      <c r="E38" s="110"/>
      <c r="G38" s="174">
        <v>7571851</v>
      </c>
      <c r="H38" s="175" t="s">
        <v>541</v>
      </c>
      <c r="I38" s="176" t="s">
        <v>435</v>
      </c>
      <c r="J38" s="177" t="s">
        <v>189</v>
      </c>
    </row>
    <row r="39" spans="1:10" ht="14.65" thickBot="1" x14ac:dyDescent="0.5">
      <c r="A39" s="115"/>
      <c r="B39" s="115"/>
      <c r="C39" s="116"/>
      <c r="D39" s="115"/>
      <c r="E39" s="79"/>
    </row>
    <row r="40" spans="1:10" x14ac:dyDescent="0.45">
      <c r="A40" s="122">
        <v>25</v>
      </c>
      <c r="B40" s="131">
        <v>7171</v>
      </c>
      <c r="C40" s="123" t="s">
        <v>215</v>
      </c>
      <c r="D40" s="131" t="s">
        <v>531</v>
      </c>
      <c r="E40" s="132" t="s">
        <v>203</v>
      </c>
      <c r="G40" s="122">
        <v>7171</v>
      </c>
      <c r="H40" s="123" t="s">
        <v>215</v>
      </c>
      <c r="I40" s="88"/>
      <c r="J40" s="89"/>
    </row>
    <row r="41" spans="1:10" ht="15" customHeight="1" x14ac:dyDescent="0.45">
      <c r="A41" s="133">
        <v>25</v>
      </c>
      <c r="B41" s="119">
        <v>7282</v>
      </c>
      <c r="C41" s="120" t="s">
        <v>204</v>
      </c>
      <c r="D41" s="119" t="s">
        <v>531</v>
      </c>
      <c r="E41" s="134" t="s">
        <v>202</v>
      </c>
      <c r="G41" s="124">
        <v>7356193</v>
      </c>
      <c r="H41" s="121" t="s">
        <v>201</v>
      </c>
      <c r="I41" s="39" t="s">
        <v>218</v>
      </c>
      <c r="J41" s="125" t="s">
        <v>92</v>
      </c>
    </row>
    <row r="42" spans="1:10" ht="15" customHeight="1" x14ac:dyDescent="0.45">
      <c r="A42" s="126">
        <v>25</v>
      </c>
      <c r="B42" s="117">
        <v>7297</v>
      </c>
      <c r="C42" s="118" t="s">
        <v>216</v>
      </c>
      <c r="D42" s="522" t="s">
        <v>530</v>
      </c>
      <c r="E42" s="135" t="s">
        <v>203</v>
      </c>
      <c r="G42" s="126">
        <v>7297</v>
      </c>
      <c r="H42" s="118" t="s">
        <v>216</v>
      </c>
      <c r="I42" s="13"/>
      <c r="J42" s="70"/>
    </row>
    <row r="43" spans="1:10" x14ac:dyDescent="0.45">
      <c r="A43" s="126">
        <v>25</v>
      </c>
      <c r="B43" s="117">
        <v>1989200</v>
      </c>
      <c r="C43" s="118" t="s">
        <v>217</v>
      </c>
      <c r="D43" s="117" t="s">
        <v>531</v>
      </c>
      <c r="E43" s="135" t="s">
        <v>203</v>
      </c>
      <c r="G43" s="126">
        <v>1989200</v>
      </c>
      <c r="H43" s="118" t="s">
        <v>217</v>
      </c>
      <c r="I43" s="54"/>
      <c r="J43" s="72"/>
    </row>
    <row r="44" spans="1:10" ht="14.65" thickBot="1" x14ac:dyDescent="0.5">
      <c r="A44" s="136">
        <v>25</v>
      </c>
      <c r="B44" s="137">
        <v>4338484</v>
      </c>
      <c r="C44" s="138" t="s">
        <v>207</v>
      </c>
      <c r="D44" s="137" t="s">
        <v>531</v>
      </c>
      <c r="E44" s="139" t="s">
        <v>195</v>
      </c>
      <c r="G44" s="127"/>
      <c r="H44" s="128"/>
      <c r="I44" s="129"/>
      <c r="J44" s="130"/>
    </row>
    <row r="45" spans="1:10" ht="14.65" thickBot="1" x14ac:dyDescent="0.5"/>
    <row r="46" spans="1:10" x14ac:dyDescent="0.45">
      <c r="A46" s="122">
        <v>26</v>
      </c>
      <c r="B46" s="131">
        <v>2147</v>
      </c>
      <c r="C46" s="123" t="s">
        <v>219</v>
      </c>
      <c r="D46" s="561" t="s">
        <v>530</v>
      </c>
      <c r="E46" s="132" t="s">
        <v>154</v>
      </c>
      <c r="G46" s="122">
        <v>2147</v>
      </c>
      <c r="H46" s="123" t="s">
        <v>219</v>
      </c>
      <c r="I46" s="88"/>
      <c r="J46" s="89"/>
    </row>
    <row r="47" spans="1:10" x14ac:dyDescent="0.45">
      <c r="A47" s="133">
        <v>26</v>
      </c>
      <c r="B47" s="119">
        <v>2343</v>
      </c>
      <c r="C47" s="120" t="s">
        <v>220</v>
      </c>
      <c r="D47" s="119" t="s">
        <v>531</v>
      </c>
      <c r="E47" s="134" t="s">
        <v>224</v>
      </c>
      <c r="G47" s="551"/>
      <c r="H47" s="552"/>
      <c r="I47" s="54"/>
      <c r="J47" s="72"/>
    </row>
    <row r="48" spans="1:10" x14ac:dyDescent="0.45">
      <c r="A48" s="126">
        <v>26</v>
      </c>
      <c r="B48" s="117">
        <v>1001005</v>
      </c>
      <c r="C48" s="118" t="s">
        <v>221</v>
      </c>
      <c r="D48" s="117" t="s">
        <v>531</v>
      </c>
      <c r="E48" s="135" t="s">
        <v>154</v>
      </c>
      <c r="G48" s="126">
        <v>1001005</v>
      </c>
      <c r="H48" s="118" t="s">
        <v>221</v>
      </c>
      <c r="I48" s="13"/>
      <c r="J48" s="70"/>
    </row>
    <row r="49" spans="1:10" x14ac:dyDescent="0.45">
      <c r="A49" s="126">
        <v>26</v>
      </c>
      <c r="B49" s="117">
        <v>2876712</v>
      </c>
      <c r="C49" s="118" t="s">
        <v>222</v>
      </c>
      <c r="D49" s="117" t="s">
        <v>531</v>
      </c>
      <c r="E49" s="135" t="s">
        <v>154</v>
      </c>
      <c r="G49" s="126">
        <v>2876712</v>
      </c>
      <c r="H49" s="118" t="s">
        <v>222</v>
      </c>
      <c r="I49" s="13"/>
      <c r="J49" s="70"/>
    </row>
    <row r="50" spans="1:10" ht="14.65" thickBot="1" x14ac:dyDescent="0.5">
      <c r="A50" s="140">
        <v>26</v>
      </c>
      <c r="B50" s="142">
        <v>3379530</v>
      </c>
      <c r="C50" s="141" t="s">
        <v>223</v>
      </c>
      <c r="D50" s="142" t="s">
        <v>531</v>
      </c>
      <c r="E50" s="143" t="s">
        <v>154</v>
      </c>
      <c r="G50" s="140">
        <v>3379530</v>
      </c>
      <c r="H50" s="141" t="s">
        <v>223</v>
      </c>
      <c r="I50" s="129"/>
      <c r="J50" s="130"/>
    </row>
    <row r="51" spans="1:10" ht="14.65" thickBot="1" x14ac:dyDescent="0.5"/>
    <row r="52" spans="1:10" x14ac:dyDescent="0.45">
      <c r="A52" s="540">
        <v>27</v>
      </c>
      <c r="B52" s="541">
        <v>1451119</v>
      </c>
      <c r="C52" s="542" t="s">
        <v>227</v>
      </c>
      <c r="D52" s="541" t="s">
        <v>531</v>
      </c>
      <c r="E52" s="543" t="s">
        <v>572</v>
      </c>
      <c r="G52" s="517">
        <v>2397401</v>
      </c>
      <c r="H52" s="518" t="s">
        <v>208</v>
      </c>
      <c r="I52" s="182" t="s">
        <v>188</v>
      </c>
      <c r="J52" s="183" t="s">
        <v>189</v>
      </c>
    </row>
    <row r="53" spans="1:10" x14ac:dyDescent="0.45">
      <c r="A53" s="146">
        <v>27</v>
      </c>
      <c r="B53" s="144">
        <v>4856041</v>
      </c>
      <c r="C53" s="145" t="s">
        <v>228</v>
      </c>
      <c r="D53" s="144" t="s">
        <v>75</v>
      </c>
      <c r="E53" s="147" t="s">
        <v>224</v>
      </c>
      <c r="G53" s="146">
        <v>4856041</v>
      </c>
      <c r="H53" s="145" t="s">
        <v>228</v>
      </c>
      <c r="I53" s="15"/>
      <c r="J53" s="71" t="s">
        <v>237</v>
      </c>
    </row>
    <row r="54" spans="1:10" x14ac:dyDescent="0.45">
      <c r="A54" s="544">
        <v>27</v>
      </c>
      <c r="B54" s="119">
        <v>5372552</v>
      </c>
      <c r="C54" s="120" t="s">
        <v>229</v>
      </c>
      <c r="D54" s="119" t="s">
        <v>531</v>
      </c>
      <c r="E54" s="545" t="s">
        <v>572</v>
      </c>
      <c r="G54" s="167">
        <v>7741598</v>
      </c>
      <c r="H54" s="168" t="s">
        <v>573</v>
      </c>
      <c r="I54" s="169"/>
      <c r="J54" s="170" t="s">
        <v>574</v>
      </c>
    </row>
    <row r="55" spans="1:10" s="521" customFormat="1" ht="14.65" thickBot="1" x14ac:dyDescent="0.5">
      <c r="A55" s="148">
        <v>27</v>
      </c>
      <c r="B55" s="137">
        <v>5940461</v>
      </c>
      <c r="C55" s="138" t="s">
        <v>230</v>
      </c>
      <c r="D55" s="137" t="s">
        <v>531</v>
      </c>
      <c r="E55" s="509" t="s">
        <v>572</v>
      </c>
      <c r="G55" s="216">
        <v>2343</v>
      </c>
      <c r="H55" s="184" t="s">
        <v>220</v>
      </c>
      <c r="I55" s="39" t="s">
        <v>232</v>
      </c>
      <c r="J55" s="125" t="s">
        <v>206</v>
      </c>
    </row>
    <row r="56" spans="1:10" ht="14.65" thickBot="1" x14ac:dyDescent="0.5">
      <c r="A56" s="546">
        <v>27</v>
      </c>
      <c r="B56" s="547">
        <v>7571851</v>
      </c>
      <c r="C56" s="548" t="s">
        <v>541</v>
      </c>
      <c r="D56" s="549" t="s">
        <v>530</v>
      </c>
      <c r="E56" s="550" t="s">
        <v>224</v>
      </c>
      <c r="G56" s="523">
        <v>7571851</v>
      </c>
      <c r="H56" s="524" t="s">
        <v>541</v>
      </c>
      <c r="I56" s="161"/>
      <c r="J56" s="162"/>
    </row>
    <row r="58" spans="1:10" x14ac:dyDescent="0.45">
      <c r="A58" s="559" t="s">
        <v>583</v>
      </c>
      <c r="B58" s="491">
        <v>7571851</v>
      </c>
      <c r="C58" s="573" t="s">
        <v>542</v>
      </c>
      <c r="D58" s="573"/>
      <c r="E58" s="573"/>
      <c r="G58" s="29">
        <v>7741598</v>
      </c>
      <c r="H58" s="573" t="s">
        <v>575</v>
      </c>
      <c r="I58" s="573"/>
      <c r="J58" s="573"/>
    </row>
    <row r="59" spans="1:10" x14ac:dyDescent="0.45">
      <c r="A59" s="492" t="s">
        <v>523</v>
      </c>
      <c r="B59" s="538"/>
      <c r="C59" s="576" t="s">
        <v>576</v>
      </c>
      <c r="D59" s="576"/>
      <c r="E59" s="576"/>
      <c r="G59" s="29">
        <v>4277725</v>
      </c>
      <c r="H59" s="573" t="s">
        <v>577</v>
      </c>
      <c r="I59" s="573"/>
      <c r="J59" s="573"/>
    </row>
    <row r="60" spans="1:10" x14ac:dyDescent="0.45">
      <c r="A60" s="559" t="s">
        <v>584</v>
      </c>
      <c r="B60" s="567" t="s">
        <v>524</v>
      </c>
    </row>
    <row r="62" spans="1:10" x14ac:dyDescent="0.45">
      <c r="A62" s="584" t="s">
        <v>564</v>
      </c>
      <c r="B62" s="584"/>
      <c r="C62" s="584"/>
      <c r="D62" s="584"/>
      <c r="E62" s="584"/>
      <c r="F62" s="530"/>
      <c r="G62" s="584" t="s">
        <v>565</v>
      </c>
      <c r="H62" s="584"/>
      <c r="I62" s="584"/>
      <c r="J62" s="584"/>
    </row>
  </sheetData>
  <mergeCells count="21">
    <mergeCell ref="A13:E13"/>
    <mergeCell ref="G13:J13"/>
    <mergeCell ref="A62:E62"/>
    <mergeCell ref="G62:J62"/>
    <mergeCell ref="C58:E58"/>
    <mergeCell ref="A14:E14"/>
    <mergeCell ref="G14:J14"/>
    <mergeCell ref="C59:E59"/>
    <mergeCell ref="H58:J58"/>
    <mergeCell ref="H59:J59"/>
    <mergeCell ref="G7:J7"/>
    <mergeCell ref="A1:J1"/>
    <mergeCell ref="A2:J2"/>
    <mergeCell ref="A3:B3"/>
    <mergeCell ref="A5:J5"/>
    <mergeCell ref="G6:J6"/>
    <mergeCell ref="G8:J8"/>
    <mergeCell ref="G9:J9"/>
    <mergeCell ref="G10:J10"/>
    <mergeCell ref="G11:J11"/>
    <mergeCell ref="A12:J12"/>
  </mergeCells>
  <hyperlinks>
    <hyperlink ref="G13:J13" r:id="rId1" display="Proposed Division C Map, Club List &amp; Details by Area" xr:uid="{84C3884C-27B0-49B2-8DDC-905C6B79FBBA}"/>
    <hyperlink ref="A13:E13" r:id="rId2" display="Current Division C Map, Club List &amp; Details by Area" xr:uid="{593F7052-7CD3-4B74-A1B4-9D19B9142CA6}"/>
    <hyperlink ref="C4" r:id="rId3" xr:uid="{1F9CE4F4-56B6-4C4D-8B59-838B594811A4}"/>
    <hyperlink ref="G62:J62" r:id="rId4" display="Proposed Division C Map, Club List &amp; Details by Area" xr:uid="{10C1A62E-C243-44B5-9D5D-09FEA9DE54FD}"/>
    <hyperlink ref="A62:E62" r:id="rId5" display="Current Division C Map, Club List &amp; Details by Area" xr:uid="{C00D2340-2C2C-4F4C-878F-A754F89C417F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&amp;LProposal for D60 Alignment for 2020-2021&amp;CDraft 3 - Mar 4, 2020&amp;RPage &amp;P of &amp;N</oddFooter>
  </headerFooter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86A1D-D691-4657-9E40-7A572E2B1B4A}">
  <sheetPr>
    <pageSetUpPr fitToPage="1"/>
  </sheetPr>
  <dimension ref="A1:J59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32" customWidth="1"/>
    <col min="2" max="2" width="8.86328125" style="32" customWidth="1"/>
    <col min="3" max="3" width="41.1328125" style="35" customWidth="1"/>
    <col min="4" max="4" width="13.59765625" style="32" customWidth="1"/>
    <col min="5" max="5" width="9.86328125" style="23" customWidth="1"/>
    <col min="6" max="7" width="9" style="32"/>
    <col min="8" max="8" width="41.1328125" style="35" customWidth="1"/>
    <col min="9" max="9" width="9" style="32"/>
    <col min="10" max="10" width="17.3984375" style="32" customWidth="1"/>
    <col min="11" max="16384" width="9" style="32"/>
  </cols>
  <sheetData>
    <row r="1" spans="1:10" ht="18" x14ac:dyDescent="0.55000000000000004">
      <c r="A1" s="591" t="s">
        <v>238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x14ac:dyDescent="0.45">
      <c r="A2" s="576"/>
      <c r="B2" s="576"/>
      <c r="C2" s="576"/>
      <c r="D2" s="576"/>
      <c r="E2" s="576"/>
      <c r="F2" s="576"/>
      <c r="G2" s="576"/>
      <c r="H2" s="576"/>
      <c r="I2" s="576"/>
      <c r="J2" s="576"/>
    </row>
    <row r="3" spans="1:10" x14ac:dyDescent="0.45">
      <c r="A3" s="577" t="s">
        <v>346</v>
      </c>
      <c r="B3" s="577"/>
      <c r="C3" s="32" t="s">
        <v>517</v>
      </c>
    </row>
    <row r="4" spans="1:10" x14ac:dyDescent="0.45">
      <c r="C4" s="33" t="s">
        <v>239</v>
      </c>
    </row>
    <row r="5" spans="1:10" x14ac:dyDescent="0.45">
      <c r="A5" s="576"/>
      <c r="B5" s="576"/>
      <c r="C5" s="576"/>
      <c r="D5" s="576"/>
      <c r="E5" s="576"/>
      <c r="F5" s="576"/>
      <c r="G5" s="576"/>
      <c r="H5" s="576"/>
      <c r="I5" s="576"/>
      <c r="J5" s="576"/>
    </row>
    <row r="6" spans="1:10" x14ac:dyDescent="0.45">
      <c r="A6" s="34" t="s">
        <v>45</v>
      </c>
      <c r="D6" s="34" t="s">
        <v>47</v>
      </c>
      <c r="G6" s="577" t="s">
        <v>101</v>
      </c>
      <c r="H6" s="577"/>
      <c r="I6" s="577"/>
      <c r="J6" s="577"/>
    </row>
    <row r="7" spans="1:10" x14ac:dyDescent="0.45">
      <c r="A7" s="32" t="s">
        <v>35</v>
      </c>
      <c r="B7" s="32" t="s">
        <v>240</v>
      </c>
      <c r="D7" s="6">
        <v>43646</v>
      </c>
      <c r="E7" s="23">
        <v>25</v>
      </c>
      <c r="G7" s="585" t="s">
        <v>242</v>
      </c>
      <c r="H7" s="576"/>
      <c r="I7" s="576"/>
      <c r="J7" s="576"/>
    </row>
    <row r="8" spans="1:10" x14ac:dyDescent="0.45">
      <c r="A8" s="32" t="s">
        <v>37</v>
      </c>
      <c r="B8" s="32" t="s">
        <v>304</v>
      </c>
      <c r="D8" s="6">
        <v>43890</v>
      </c>
      <c r="E8" s="23">
        <v>27</v>
      </c>
      <c r="G8" s="585" t="s">
        <v>241</v>
      </c>
      <c r="H8" s="576"/>
      <c r="I8" s="576"/>
      <c r="J8" s="576"/>
    </row>
    <row r="9" spans="1:10" x14ac:dyDescent="0.45">
      <c r="A9" s="32" t="s">
        <v>38</v>
      </c>
      <c r="B9" s="32" t="s">
        <v>39</v>
      </c>
      <c r="D9" s="32" t="s">
        <v>48</v>
      </c>
      <c r="E9" s="23">
        <v>4</v>
      </c>
      <c r="G9" s="585" t="s">
        <v>102</v>
      </c>
      <c r="H9" s="576"/>
      <c r="I9" s="576"/>
      <c r="J9" s="576"/>
    </row>
    <row r="10" spans="1:10" x14ac:dyDescent="0.45">
      <c r="A10" s="32" t="s">
        <v>40</v>
      </c>
      <c r="B10" s="32" t="s">
        <v>46</v>
      </c>
      <c r="D10" s="32" t="s">
        <v>49</v>
      </c>
      <c r="E10" s="23">
        <v>-1</v>
      </c>
      <c r="G10" s="585" t="s">
        <v>243</v>
      </c>
      <c r="H10" s="576"/>
      <c r="I10" s="576"/>
      <c r="J10" s="576"/>
    </row>
    <row r="11" spans="1:10" x14ac:dyDescent="0.45">
      <c r="D11" s="32" t="s">
        <v>50</v>
      </c>
      <c r="E11" s="23">
        <f>SUM(E8:E10)</f>
        <v>30</v>
      </c>
      <c r="G11" s="589" t="s">
        <v>244</v>
      </c>
      <c r="H11" s="590"/>
      <c r="I11" s="590"/>
      <c r="J11" s="590"/>
    </row>
    <row r="12" spans="1:10" x14ac:dyDescent="0.45">
      <c r="A12" s="576"/>
      <c r="B12" s="576"/>
      <c r="C12" s="576"/>
      <c r="D12" s="576"/>
      <c r="E12" s="576"/>
      <c r="F12" s="576"/>
      <c r="G12" s="576"/>
      <c r="H12" s="576"/>
      <c r="I12" s="576"/>
      <c r="J12" s="576"/>
    </row>
    <row r="13" spans="1:10" ht="14.65" thickBot="1" x14ac:dyDescent="0.5">
      <c r="A13" s="584" t="s">
        <v>245</v>
      </c>
      <c r="B13" s="584"/>
      <c r="C13" s="584"/>
      <c r="D13" s="584"/>
      <c r="E13" s="584"/>
      <c r="G13" s="584" t="s">
        <v>246</v>
      </c>
      <c r="H13" s="584"/>
      <c r="I13" s="584"/>
      <c r="J13" s="584"/>
    </row>
    <row r="14" spans="1:10" ht="15.75" x14ac:dyDescent="0.5">
      <c r="A14" s="586" t="s">
        <v>97</v>
      </c>
      <c r="B14" s="587"/>
      <c r="C14" s="587"/>
      <c r="D14" s="587"/>
      <c r="E14" s="588"/>
      <c r="G14" s="586" t="s">
        <v>98</v>
      </c>
      <c r="H14" s="587"/>
      <c r="I14" s="587"/>
      <c r="J14" s="588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594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481">
        <v>31</v>
      </c>
      <c r="B16" s="11">
        <v>3090</v>
      </c>
      <c r="C16" s="16" t="s">
        <v>247</v>
      </c>
      <c r="D16" s="11" t="s">
        <v>530</v>
      </c>
      <c r="E16" s="482" t="s">
        <v>252</v>
      </c>
      <c r="G16" s="481">
        <v>3090</v>
      </c>
      <c r="H16" s="16" t="s">
        <v>247</v>
      </c>
      <c r="I16" s="419"/>
      <c r="J16" s="477"/>
    </row>
    <row r="17" spans="1:10" x14ac:dyDescent="0.45">
      <c r="A17" s="189">
        <v>31</v>
      </c>
      <c r="B17" s="7">
        <v>6682</v>
      </c>
      <c r="C17" s="8" t="s">
        <v>248</v>
      </c>
      <c r="D17" s="7" t="s">
        <v>531</v>
      </c>
      <c r="E17" s="190" t="s">
        <v>252</v>
      </c>
      <c r="G17" s="189">
        <v>6682</v>
      </c>
      <c r="H17" s="8" t="s">
        <v>248</v>
      </c>
      <c r="I17" s="13"/>
      <c r="J17" s="70"/>
    </row>
    <row r="18" spans="1:10" x14ac:dyDescent="0.45">
      <c r="A18" s="189">
        <v>31</v>
      </c>
      <c r="B18" s="7">
        <v>638096</v>
      </c>
      <c r="C18" s="8" t="s">
        <v>249</v>
      </c>
      <c r="D18" s="7" t="s">
        <v>531</v>
      </c>
      <c r="E18" s="190" t="s">
        <v>252</v>
      </c>
      <c r="F18" s="153"/>
      <c r="G18" s="189">
        <v>638096</v>
      </c>
      <c r="H18" s="8" t="s">
        <v>249</v>
      </c>
      <c r="I18" s="54"/>
      <c r="J18" s="72"/>
    </row>
    <row r="19" spans="1:10" x14ac:dyDescent="0.45">
      <c r="A19" s="191">
        <v>31</v>
      </c>
      <c r="B19" s="14">
        <v>928609</v>
      </c>
      <c r="C19" s="17" t="s">
        <v>250</v>
      </c>
      <c r="D19" s="14" t="s">
        <v>530</v>
      </c>
      <c r="E19" s="192" t="s">
        <v>253</v>
      </c>
      <c r="G19" s="103"/>
      <c r="H19" s="58"/>
      <c r="I19" s="54"/>
      <c r="J19" s="72"/>
    </row>
    <row r="20" spans="1:10" ht="14.65" thickBot="1" x14ac:dyDescent="0.5">
      <c r="A20" s="193">
        <v>31</v>
      </c>
      <c r="B20" s="194">
        <v>6636537</v>
      </c>
      <c r="C20" s="195" t="s">
        <v>251</v>
      </c>
      <c r="D20" s="194" t="s">
        <v>531</v>
      </c>
      <c r="E20" s="196" t="s">
        <v>252</v>
      </c>
      <c r="G20" s="193">
        <v>6636537</v>
      </c>
      <c r="H20" s="195" t="s">
        <v>251</v>
      </c>
      <c r="I20" s="161"/>
      <c r="J20" s="162"/>
    </row>
    <row r="21" spans="1:10" ht="14.65" thickBot="1" x14ac:dyDescent="0.5">
      <c r="A21" s="77"/>
      <c r="B21" s="77"/>
      <c r="C21" s="78"/>
      <c r="D21" s="77"/>
      <c r="E21" s="79"/>
    </row>
    <row r="22" spans="1:10" x14ac:dyDescent="0.45">
      <c r="A22" s="197">
        <v>32</v>
      </c>
      <c r="B22" s="198">
        <v>3023</v>
      </c>
      <c r="C22" s="199" t="s">
        <v>254</v>
      </c>
      <c r="D22" s="198" t="s">
        <v>531</v>
      </c>
      <c r="E22" s="200" t="s">
        <v>260</v>
      </c>
      <c r="G22" s="86"/>
      <c r="H22" s="87"/>
      <c r="I22" s="88"/>
      <c r="J22" s="89"/>
    </row>
    <row r="23" spans="1:10" x14ac:dyDescent="0.45">
      <c r="A23" s="191">
        <v>32</v>
      </c>
      <c r="B23" s="14">
        <v>1111285</v>
      </c>
      <c r="C23" s="17" t="s">
        <v>255</v>
      </c>
      <c r="D23" s="14" t="s">
        <v>531</v>
      </c>
      <c r="E23" s="201" t="s">
        <v>253</v>
      </c>
      <c r="G23" s="167">
        <v>7625982</v>
      </c>
      <c r="H23" s="168" t="s">
        <v>288</v>
      </c>
      <c r="I23" s="169"/>
      <c r="J23" s="170" t="s">
        <v>211</v>
      </c>
    </row>
    <row r="24" spans="1:10" x14ac:dyDescent="0.45">
      <c r="A24" s="189">
        <v>32</v>
      </c>
      <c r="B24" s="7">
        <v>1600539</v>
      </c>
      <c r="C24" s="8" t="s">
        <v>256</v>
      </c>
      <c r="D24" s="7" t="s">
        <v>530</v>
      </c>
      <c r="E24" s="190" t="s">
        <v>261</v>
      </c>
      <c r="G24" s="189">
        <v>1600539</v>
      </c>
      <c r="H24" s="8" t="s">
        <v>256</v>
      </c>
      <c r="I24" s="13"/>
      <c r="J24" s="70"/>
    </row>
    <row r="25" spans="1:10" x14ac:dyDescent="0.45">
      <c r="A25" s="189">
        <v>32</v>
      </c>
      <c r="B25" s="7">
        <v>6529829</v>
      </c>
      <c r="C25" s="8" t="s">
        <v>257</v>
      </c>
      <c r="D25" s="7" t="s">
        <v>531</v>
      </c>
      <c r="E25" s="190" t="s">
        <v>261</v>
      </c>
      <c r="G25" s="189">
        <v>6529829</v>
      </c>
      <c r="H25" s="8" t="s">
        <v>257</v>
      </c>
      <c r="I25" s="13"/>
      <c r="J25" s="70"/>
    </row>
    <row r="26" spans="1:10" x14ac:dyDescent="0.45">
      <c r="A26" s="189">
        <v>32</v>
      </c>
      <c r="B26" s="7">
        <v>7049281</v>
      </c>
      <c r="C26" s="8" t="s">
        <v>258</v>
      </c>
      <c r="D26" s="7" t="s">
        <v>531</v>
      </c>
      <c r="E26" s="190" t="s">
        <v>261</v>
      </c>
      <c r="G26" s="189">
        <v>7049281</v>
      </c>
      <c r="H26" s="8" t="s">
        <v>258</v>
      </c>
      <c r="I26" s="21"/>
      <c r="J26" s="160"/>
    </row>
    <row r="27" spans="1:10" ht="14.65" thickBot="1" x14ac:dyDescent="0.5">
      <c r="A27" s="202">
        <v>32</v>
      </c>
      <c r="B27" s="203">
        <v>7583545</v>
      </c>
      <c r="C27" s="204" t="s">
        <v>259</v>
      </c>
      <c r="D27" s="203" t="s">
        <v>531</v>
      </c>
      <c r="E27" s="196" t="s">
        <v>261</v>
      </c>
      <c r="G27" s="202">
        <v>7583545</v>
      </c>
      <c r="H27" s="204" t="s">
        <v>259</v>
      </c>
      <c r="I27" s="161"/>
      <c r="J27" s="162"/>
    </row>
    <row r="28" spans="1:10" ht="14.65" thickBot="1" x14ac:dyDescent="0.5">
      <c r="A28" s="77"/>
      <c r="B28" s="77"/>
      <c r="C28" s="78"/>
      <c r="D28" s="77"/>
      <c r="E28" s="90"/>
    </row>
    <row r="29" spans="1:10" x14ac:dyDescent="0.45">
      <c r="A29" s="503">
        <v>33</v>
      </c>
      <c r="B29" s="223">
        <v>3447</v>
      </c>
      <c r="C29" s="504" t="s">
        <v>262</v>
      </c>
      <c r="D29" s="223" t="s">
        <v>531</v>
      </c>
      <c r="E29" s="225" t="s">
        <v>260</v>
      </c>
      <c r="G29" s="61">
        <v>3447</v>
      </c>
      <c r="H29" s="62" t="s">
        <v>262</v>
      </c>
      <c r="I29" s="88"/>
      <c r="J29" s="89"/>
    </row>
    <row r="30" spans="1:10" x14ac:dyDescent="0.45">
      <c r="A30" s="505">
        <v>33</v>
      </c>
      <c r="B30" s="233">
        <v>7965</v>
      </c>
      <c r="C30" s="337" t="s">
        <v>263</v>
      </c>
      <c r="D30" s="233" t="s">
        <v>531</v>
      </c>
      <c r="E30" s="506" t="s">
        <v>253</v>
      </c>
      <c r="G30" s="171">
        <v>3023</v>
      </c>
      <c r="H30" s="172" t="s">
        <v>254</v>
      </c>
      <c r="I30" s="39" t="s">
        <v>282</v>
      </c>
      <c r="J30" s="125" t="s">
        <v>289</v>
      </c>
    </row>
    <row r="31" spans="1:10" s="10" customFormat="1" ht="28.5" x14ac:dyDescent="0.45">
      <c r="A31" s="505">
        <v>33</v>
      </c>
      <c r="B31" s="233">
        <v>6494</v>
      </c>
      <c r="C31" s="337" t="s">
        <v>264</v>
      </c>
      <c r="D31" s="233" t="s">
        <v>531</v>
      </c>
      <c r="E31" s="507" t="s">
        <v>266</v>
      </c>
      <c r="G31" s="185">
        <v>2303</v>
      </c>
      <c r="H31" s="186" t="s">
        <v>275</v>
      </c>
      <c r="I31" s="42" t="s">
        <v>283</v>
      </c>
      <c r="J31" s="187" t="s">
        <v>292</v>
      </c>
    </row>
    <row r="32" spans="1:10" x14ac:dyDescent="0.45">
      <c r="A32" s="505">
        <v>33</v>
      </c>
      <c r="B32" s="501">
        <v>9344</v>
      </c>
      <c r="C32" s="502" t="s">
        <v>265</v>
      </c>
      <c r="D32" s="501" t="s">
        <v>530</v>
      </c>
      <c r="E32" s="507" t="s">
        <v>267</v>
      </c>
      <c r="G32" s="171">
        <v>4373</v>
      </c>
      <c r="H32" s="173" t="s">
        <v>276</v>
      </c>
      <c r="I32" s="39" t="s">
        <v>283</v>
      </c>
      <c r="J32" s="125" t="s">
        <v>292</v>
      </c>
    </row>
    <row r="33" spans="1:10" s="491" customFormat="1" x14ac:dyDescent="0.45">
      <c r="A33" s="377">
        <v>33</v>
      </c>
      <c r="B33" s="499">
        <v>1227610</v>
      </c>
      <c r="C33" s="500" t="s">
        <v>268</v>
      </c>
      <c r="D33" s="499" t="s">
        <v>531</v>
      </c>
      <c r="E33" s="236" t="s">
        <v>260</v>
      </c>
      <c r="G33" s="495">
        <v>1227610</v>
      </c>
      <c r="H33" s="496" t="s">
        <v>268</v>
      </c>
      <c r="I33" s="497"/>
      <c r="J33" s="498"/>
    </row>
    <row r="34" spans="1:10" ht="14.65" thickBot="1" x14ac:dyDescent="0.5">
      <c r="A34" s="368">
        <v>33</v>
      </c>
      <c r="B34" s="240">
        <v>7677510</v>
      </c>
      <c r="C34" s="508" t="s">
        <v>305</v>
      </c>
      <c r="D34" s="240" t="s">
        <v>530</v>
      </c>
      <c r="E34" s="509" t="s">
        <v>253</v>
      </c>
      <c r="G34" s="193"/>
      <c r="H34" s="195"/>
      <c r="I34" s="161"/>
      <c r="J34" s="162"/>
    </row>
    <row r="35" spans="1:10" ht="14.65" thickBot="1" x14ac:dyDescent="0.5">
      <c r="A35" s="91"/>
      <c r="B35" s="91"/>
      <c r="C35" s="92"/>
      <c r="D35" s="91"/>
      <c r="E35" s="79"/>
    </row>
    <row r="36" spans="1:10" x14ac:dyDescent="0.45">
      <c r="A36" s="61">
        <v>34</v>
      </c>
      <c r="B36" s="206">
        <v>1370</v>
      </c>
      <c r="C36" s="62" t="s">
        <v>269</v>
      </c>
      <c r="D36" s="206" t="s">
        <v>531</v>
      </c>
      <c r="E36" s="207" t="s">
        <v>274</v>
      </c>
      <c r="G36" s="61">
        <v>1370</v>
      </c>
      <c r="H36" s="62" t="s">
        <v>269</v>
      </c>
      <c r="I36" s="88"/>
      <c r="J36" s="89"/>
    </row>
    <row r="37" spans="1:10" x14ac:dyDescent="0.45">
      <c r="A37" s="189">
        <v>34</v>
      </c>
      <c r="B37" s="7">
        <v>9808</v>
      </c>
      <c r="C37" s="8" t="s">
        <v>270</v>
      </c>
      <c r="D37" s="7" t="s">
        <v>531</v>
      </c>
      <c r="E37" s="208" t="s">
        <v>274</v>
      </c>
      <c r="G37" s="189">
        <v>9808</v>
      </c>
      <c r="H37" s="8" t="s">
        <v>270</v>
      </c>
      <c r="I37" s="13"/>
      <c r="J37" s="70"/>
    </row>
    <row r="38" spans="1:10" x14ac:dyDescent="0.45">
      <c r="A38" s="189">
        <v>34</v>
      </c>
      <c r="B38" s="7">
        <v>1418358</v>
      </c>
      <c r="C38" s="8" t="s">
        <v>271</v>
      </c>
      <c r="D38" s="7" t="s">
        <v>531</v>
      </c>
      <c r="E38" s="208" t="s">
        <v>274</v>
      </c>
      <c r="G38" s="189">
        <v>1418358</v>
      </c>
      <c r="H38" s="8" t="s">
        <v>271</v>
      </c>
      <c r="I38" s="13"/>
      <c r="J38" s="70"/>
    </row>
    <row r="39" spans="1:10" ht="15" customHeight="1" x14ac:dyDescent="0.45">
      <c r="A39" s="189">
        <v>34</v>
      </c>
      <c r="B39" s="7">
        <v>4092498</v>
      </c>
      <c r="C39" s="8" t="s">
        <v>272</v>
      </c>
      <c r="D39" s="7" t="s">
        <v>531</v>
      </c>
      <c r="E39" s="208" t="s">
        <v>274</v>
      </c>
      <c r="G39" s="189">
        <v>4092498</v>
      </c>
      <c r="H39" s="8" t="s">
        <v>272</v>
      </c>
      <c r="I39" s="13"/>
      <c r="J39" s="70"/>
    </row>
    <row r="40" spans="1:10" s="10" customFormat="1" ht="14.65" thickBot="1" x14ac:dyDescent="0.5">
      <c r="A40" s="209">
        <v>34</v>
      </c>
      <c r="B40" s="210">
        <v>7057198</v>
      </c>
      <c r="C40" s="211" t="s">
        <v>273</v>
      </c>
      <c r="D40" s="210" t="s">
        <v>75</v>
      </c>
      <c r="E40" s="212" t="s">
        <v>86</v>
      </c>
      <c r="G40" s="174">
        <v>4142935</v>
      </c>
      <c r="H40" s="175" t="s">
        <v>284</v>
      </c>
      <c r="I40" s="176" t="s">
        <v>285</v>
      </c>
      <c r="J40" s="177" t="s">
        <v>226</v>
      </c>
    </row>
    <row r="41" spans="1:10" ht="14.65" thickBot="1" x14ac:dyDescent="0.5">
      <c r="A41" s="115"/>
      <c r="B41" s="115"/>
      <c r="C41" s="116"/>
      <c r="D41" s="115"/>
      <c r="E41" s="79"/>
    </row>
    <row r="42" spans="1:10" x14ac:dyDescent="0.45">
      <c r="A42" s="197">
        <v>35</v>
      </c>
      <c r="B42" s="198">
        <v>2303</v>
      </c>
      <c r="C42" s="199" t="s">
        <v>275</v>
      </c>
      <c r="D42" s="198" t="s">
        <v>531</v>
      </c>
      <c r="E42" s="213" t="s">
        <v>260</v>
      </c>
      <c r="G42" s="122"/>
      <c r="H42" s="123"/>
      <c r="I42" s="88"/>
      <c r="J42" s="89"/>
    </row>
    <row r="43" spans="1:10" ht="15" customHeight="1" x14ac:dyDescent="0.45">
      <c r="A43" s="191">
        <v>35</v>
      </c>
      <c r="B43" s="14">
        <v>4373</v>
      </c>
      <c r="C43" s="17" t="s">
        <v>276</v>
      </c>
      <c r="D43" s="14" t="s">
        <v>531</v>
      </c>
      <c r="E43" s="192" t="s">
        <v>260</v>
      </c>
      <c r="G43" s="178">
        <v>7634074</v>
      </c>
      <c r="H43" s="179" t="s">
        <v>286</v>
      </c>
      <c r="I43" s="169"/>
      <c r="J43" s="170" t="s">
        <v>211</v>
      </c>
    </row>
    <row r="44" spans="1:10" ht="15" customHeight="1" x14ac:dyDescent="0.45">
      <c r="A44" s="189">
        <v>35</v>
      </c>
      <c r="B44" s="7">
        <v>2587834</v>
      </c>
      <c r="C44" s="8" t="s">
        <v>277</v>
      </c>
      <c r="D44" s="7" t="s">
        <v>531</v>
      </c>
      <c r="E44" s="190" t="s">
        <v>281</v>
      </c>
      <c r="G44" s="189">
        <v>2587834</v>
      </c>
      <c r="H44" s="8" t="s">
        <v>277</v>
      </c>
      <c r="I44" s="13"/>
      <c r="J44" s="70"/>
    </row>
    <row r="45" spans="1:10" ht="15" customHeight="1" x14ac:dyDescent="0.45">
      <c r="A45" s="189">
        <v>35</v>
      </c>
      <c r="B45" s="7">
        <v>6582774</v>
      </c>
      <c r="C45" s="8" t="s">
        <v>278</v>
      </c>
      <c r="D45" s="7" t="s">
        <v>531</v>
      </c>
      <c r="E45" s="208" t="s">
        <v>281</v>
      </c>
      <c r="G45" s="189">
        <v>6582774</v>
      </c>
      <c r="H45" s="8" t="s">
        <v>278</v>
      </c>
      <c r="I45" s="13"/>
      <c r="J45" s="70"/>
    </row>
    <row r="46" spans="1:10" x14ac:dyDescent="0.45">
      <c r="A46" s="189">
        <v>35</v>
      </c>
      <c r="B46" s="7">
        <v>6983522</v>
      </c>
      <c r="C46" s="8" t="s">
        <v>279</v>
      </c>
      <c r="D46" s="7" t="s">
        <v>531</v>
      </c>
      <c r="E46" s="208" t="s">
        <v>281</v>
      </c>
      <c r="G46" s="189">
        <v>6983522</v>
      </c>
      <c r="H46" s="8" t="s">
        <v>279</v>
      </c>
      <c r="I46" s="54"/>
      <c r="J46" s="72"/>
    </row>
    <row r="47" spans="1:10" ht="14.65" thickBot="1" x14ac:dyDescent="0.5">
      <c r="A47" s="202">
        <v>35</v>
      </c>
      <c r="B47" s="203">
        <v>7527272</v>
      </c>
      <c r="C47" s="204" t="s">
        <v>280</v>
      </c>
      <c r="D47" s="203" t="s">
        <v>530</v>
      </c>
      <c r="E47" s="214" t="s">
        <v>281</v>
      </c>
      <c r="G47" s="127">
        <v>7527272</v>
      </c>
      <c r="H47" s="128" t="s">
        <v>280</v>
      </c>
      <c r="I47" s="129"/>
      <c r="J47" s="130"/>
    </row>
    <row r="48" spans="1:10" ht="14.65" thickBot="1" x14ac:dyDescent="0.5"/>
    <row r="49" spans="1:10" x14ac:dyDescent="0.45">
      <c r="A49" s="122">
        <v>36</v>
      </c>
      <c r="B49" s="131"/>
      <c r="C49" s="100" t="s">
        <v>213</v>
      </c>
      <c r="D49" s="131"/>
      <c r="E49" s="132"/>
      <c r="G49" s="180">
        <v>7965</v>
      </c>
      <c r="H49" s="181" t="s">
        <v>263</v>
      </c>
      <c r="I49" s="182" t="s">
        <v>283</v>
      </c>
      <c r="J49" s="183" t="s">
        <v>214</v>
      </c>
    </row>
    <row r="50" spans="1:10" x14ac:dyDescent="0.45">
      <c r="A50" s="163">
        <v>36</v>
      </c>
      <c r="B50" s="164"/>
      <c r="C50" s="165"/>
      <c r="D50" s="164"/>
      <c r="E50" s="166"/>
      <c r="G50" s="216">
        <v>928609</v>
      </c>
      <c r="H50" s="184" t="s">
        <v>250</v>
      </c>
      <c r="I50" s="39" t="s">
        <v>528</v>
      </c>
      <c r="J50" s="125" t="s">
        <v>214</v>
      </c>
    </row>
    <row r="51" spans="1:10" x14ac:dyDescent="0.45">
      <c r="A51" s="126">
        <v>36</v>
      </c>
      <c r="B51" s="117"/>
      <c r="C51" s="118"/>
      <c r="D51" s="117"/>
      <c r="E51" s="135"/>
      <c r="G51" s="216">
        <v>1111285</v>
      </c>
      <c r="H51" s="184" t="s">
        <v>255</v>
      </c>
      <c r="I51" s="39" t="s">
        <v>282</v>
      </c>
      <c r="J51" s="125" t="s">
        <v>214</v>
      </c>
    </row>
    <row r="52" spans="1:10" x14ac:dyDescent="0.45">
      <c r="A52" s="126">
        <v>36</v>
      </c>
      <c r="B52" s="117"/>
      <c r="C52" s="118"/>
      <c r="D52" s="117"/>
      <c r="E52" s="135"/>
      <c r="G52" s="493">
        <v>7677510</v>
      </c>
      <c r="H52" s="494" t="s">
        <v>305</v>
      </c>
      <c r="I52" s="39" t="s">
        <v>283</v>
      </c>
      <c r="J52" s="125" t="s">
        <v>214</v>
      </c>
    </row>
    <row r="53" spans="1:10" ht="14.65" thickBot="1" x14ac:dyDescent="0.5">
      <c r="A53" s="140">
        <v>36</v>
      </c>
      <c r="B53" s="142"/>
      <c r="C53" s="141"/>
      <c r="D53" s="142"/>
      <c r="E53" s="143"/>
      <c r="G53" s="111">
        <v>7409108</v>
      </c>
      <c r="H53" s="112" t="s">
        <v>287</v>
      </c>
      <c r="I53" s="218"/>
      <c r="J53" s="219" t="s">
        <v>211</v>
      </c>
    </row>
    <row r="55" spans="1:10" x14ac:dyDescent="0.45">
      <c r="A55" s="491" t="s">
        <v>583</v>
      </c>
      <c r="B55" s="510">
        <v>7677510</v>
      </c>
      <c r="C55" s="557" t="s">
        <v>525</v>
      </c>
      <c r="D55" s="558"/>
      <c r="G55" s="510" t="s">
        <v>290</v>
      </c>
      <c r="H55" s="573" t="s">
        <v>526</v>
      </c>
      <c r="I55" s="573"/>
      <c r="J55" s="573"/>
    </row>
    <row r="56" spans="1:10" x14ac:dyDescent="0.45">
      <c r="A56" s="492" t="s">
        <v>523</v>
      </c>
      <c r="B56" s="510">
        <v>9344</v>
      </c>
      <c r="C56" s="573" t="s">
        <v>527</v>
      </c>
      <c r="D56" s="573"/>
      <c r="E56" s="573"/>
      <c r="G56" s="510"/>
      <c r="H56" s="573"/>
      <c r="I56" s="573"/>
      <c r="J56" s="573"/>
    </row>
    <row r="57" spans="1:10" x14ac:dyDescent="0.45">
      <c r="A57" s="559" t="s">
        <v>584</v>
      </c>
      <c r="B57" s="510"/>
      <c r="C57" s="573"/>
      <c r="D57" s="573"/>
      <c r="E57" s="573"/>
      <c r="G57" s="32">
        <v>7750367</v>
      </c>
      <c r="H57" s="573" t="s">
        <v>585</v>
      </c>
      <c r="I57" s="573"/>
      <c r="J57" s="573"/>
    </row>
    <row r="59" spans="1:10" x14ac:dyDescent="0.45">
      <c r="A59" s="584" t="s">
        <v>552</v>
      </c>
      <c r="B59" s="584"/>
      <c r="C59" s="584"/>
      <c r="D59" s="584"/>
      <c r="E59" s="584"/>
      <c r="F59" s="530"/>
      <c r="G59" s="584" t="s">
        <v>553</v>
      </c>
      <c r="H59" s="584"/>
      <c r="I59" s="584"/>
      <c r="J59" s="584"/>
    </row>
  </sheetData>
  <mergeCells count="22">
    <mergeCell ref="A59:E59"/>
    <mergeCell ref="G59:J59"/>
    <mergeCell ref="A13:E13"/>
    <mergeCell ref="G13:J13"/>
    <mergeCell ref="H56:J56"/>
    <mergeCell ref="C57:E57"/>
    <mergeCell ref="C56:E56"/>
    <mergeCell ref="H55:J55"/>
    <mergeCell ref="H57:J57"/>
    <mergeCell ref="A1:J1"/>
    <mergeCell ref="A2:J2"/>
    <mergeCell ref="A3:B3"/>
    <mergeCell ref="A5:J5"/>
    <mergeCell ref="G6:J6"/>
    <mergeCell ref="G7:J7"/>
    <mergeCell ref="A14:E14"/>
    <mergeCell ref="G14:J14"/>
    <mergeCell ref="G8:J8"/>
    <mergeCell ref="G9:J9"/>
    <mergeCell ref="G10:J10"/>
    <mergeCell ref="G11:J11"/>
    <mergeCell ref="A12:J12"/>
  </mergeCells>
  <hyperlinks>
    <hyperlink ref="G13:J13" r:id="rId1" display="Proposed Division D Map, Club List &amp; Details by Area" xr:uid="{F674023E-79A0-4A76-B292-5726C9EE158C}"/>
    <hyperlink ref="A13:E13" r:id="rId2" display="Current Division D Map, Club List &amp; Details by Area" xr:uid="{E92EC05E-E7CB-4359-805D-26A78486EEAF}"/>
    <hyperlink ref="C4" r:id="rId3" xr:uid="{9D215391-0E97-498F-9C7F-4C0399A5DCE5}"/>
    <hyperlink ref="G59:J59" r:id="rId4" display="Proposed Division D Map, Club List &amp; Details by Area" xr:uid="{6C5D6980-E760-4B5E-B3EF-6AF6FC143621}"/>
    <hyperlink ref="A59:E59" r:id="rId5" display="Current Division D Map, Club List &amp; Details by Area" xr:uid="{DE66D5F2-73BE-4C95-A62D-9E6C2A372306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&amp;LProposal for D60 Alignment for 2020-2021&amp;CDraft 3 - Mar 4, 2020&amp;RPage &amp;P of &amp;N</oddFooter>
  </headerFooter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D9A5E-63CE-43AC-A281-40A67A6A0994}">
  <sheetPr>
    <pageSetUpPr fitToPage="1"/>
  </sheetPr>
  <dimension ref="A1:J60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157" customWidth="1"/>
    <col min="2" max="2" width="8.86328125" style="157" customWidth="1"/>
    <col min="3" max="3" width="41.1328125" style="158" customWidth="1"/>
    <col min="4" max="4" width="13.59765625" style="157" customWidth="1"/>
    <col min="5" max="5" width="9.86328125" style="23" customWidth="1"/>
    <col min="6" max="7" width="9" style="157"/>
    <col min="8" max="8" width="41.1328125" style="158" customWidth="1"/>
    <col min="9" max="9" width="9" style="157"/>
    <col min="10" max="10" width="17.3984375" style="157" customWidth="1"/>
    <col min="11" max="16384" width="9" style="157"/>
  </cols>
  <sheetData>
    <row r="1" spans="1:10" ht="18" x14ac:dyDescent="0.55000000000000004">
      <c r="A1" s="591" t="s">
        <v>293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x14ac:dyDescent="0.45">
      <c r="A2" s="576"/>
      <c r="B2" s="576"/>
      <c r="C2" s="576"/>
      <c r="D2" s="576"/>
      <c r="E2" s="576"/>
      <c r="F2" s="576"/>
      <c r="G2" s="576"/>
      <c r="H2" s="576"/>
      <c r="I2" s="576"/>
      <c r="J2" s="576"/>
    </row>
    <row r="3" spans="1:10" x14ac:dyDescent="0.45">
      <c r="A3" s="577" t="s">
        <v>345</v>
      </c>
      <c r="B3" s="577"/>
      <c r="C3" s="157" t="s">
        <v>516</v>
      </c>
    </row>
    <row r="4" spans="1:10" x14ac:dyDescent="0.45">
      <c r="C4" s="159" t="s">
        <v>296</v>
      </c>
    </row>
    <row r="5" spans="1:10" x14ac:dyDescent="0.45">
      <c r="A5" s="576"/>
      <c r="B5" s="576"/>
      <c r="C5" s="576"/>
      <c r="D5" s="576"/>
      <c r="E5" s="576"/>
      <c r="F5" s="576"/>
      <c r="G5" s="576"/>
      <c r="H5" s="576"/>
      <c r="I5" s="576"/>
      <c r="J5" s="576"/>
    </row>
    <row r="6" spans="1:10" x14ac:dyDescent="0.45">
      <c r="A6" s="156" t="s">
        <v>45</v>
      </c>
      <c r="D6" s="156" t="s">
        <v>47</v>
      </c>
      <c r="G6" s="577" t="s">
        <v>101</v>
      </c>
      <c r="H6" s="577"/>
      <c r="I6" s="577"/>
      <c r="J6" s="577"/>
    </row>
    <row r="7" spans="1:10" x14ac:dyDescent="0.45">
      <c r="A7" s="157" t="s">
        <v>35</v>
      </c>
      <c r="B7" s="157" t="s">
        <v>298</v>
      </c>
      <c r="D7" s="6">
        <v>43646</v>
      </c>
      <c r="E7" s="23">
        <v>25</v>
      </c>
      <c r="G7" s="585" t="s">
        <v>299</v>
      </c>
      <c r="H7" s="576"/>
      <c r="I7" s="576"/>
      <c r="J7" s="576"/>
    </row>
    <row r="8" spans="1:10" x14ac:dyDescent="0.45">
      <c r="A8" s="157" t="s">
        <v>37</v>
      </c>
      <c r="B8" s="157" t="s">
        <v>297</v>
      </c>
      <c r="D8" s="6">
        <v>43890</v>
      </c>
      <c r="E8" s="23">
        <v>26</v>
      </c>
      <c r="G8" s="585" t="s">
        <v>102</v>
      </c>
      <c r="H8" s="585"/>
      <c r="I8" s="585"/>
      <c r="J8" s="585"/>
    </row>
    <row r="9" spans="1:10" x14ac:dyDescent="0.45">
      <c r="A9" s="157" t="s">
        <v>38</v>
      </c>
      <c r="B9" s="157" t="s">
        <v>178</v>
      </c>
      <c r="D9" s="157" t="s">
        <v>48</v>
      </c>
      <c r="E9" s="23">
        <v>2</v>
      </c>
      <c r="G9" s="585" t="s">
        <v>300</v>
      </c>
      <c r="H9" s="576"/>
      <c r="I9" s="576"/>
      <c r="J9" s="576"/>
    </row>
    <row r="10" spans="1:10" x14ac:dyDescent="0.45">
      <c r="A10" s="157" t="s">
        <v>40</v>
      </c>
      <c r="B10" s="157" t="s">
        <v>349</v>
      </c>
      <c r="D10" s="157" t="s">
        <v>49</v>
      </c>
      <c r="E10" s="23">
        <v>0</v>
      </c>
      <c r="G10" s="589" t="s">
        <v>301</v>
      </c>
      <c r="H10" s="590"/>
      <c r="I10" s="590"/>
      <c r="J10" s="590"/>
    </row>
    <row r="11" spans="1:10" x14ac:dyDescent="0.45">
      <c r="D11" s="157" t="s">
        <v>50</v>
      </c>
      <c r="E11" s="23">
        <f>SUM(E8:E10)</f>
        <v>28</v>
      </c>
      <c r="G11" s="589" t="s">
        <v>303</v>
      </c>
      <c r="H11" s="590"/>
      <c r="I11" s="590"/>
      <c r="J11" s="590"/>
    </row>
    <row r="12" spans="1:10" x14ac:dyDescent="0.45">
      <c r="A12" s="576"/>
      <c r="B12" s="576"/>
      <c r="C12" s="576"/>
      <c r="D12" s="576"/>
      <c r="E12" s="576"/>
      <c r="F12" s="576"/>
      <c r="G12" s="576"/>
      <c r="H12" s="576"/>
      <c r="I12" s="576"/>
      <c r="J12" s="576"/>
    </row>
    <row r="13" spans="1:10" ht="14.65" thickBot="1" x14ac:dyDescent="0.5">
      <c r="A13" s="584" t="s">
        <v>294</v>
      </c>
      <c r="B13" s="584"/>
      <c r="C13" s="584"/>
      <c r="D13" s="584"/>
      <c r="E13" s="584"/>
      <c r="G13" s="584" t="s">
        <v>295</v>
      </c>
      <c r="H13" s="584"/>
      <c r="I13" s="584"/>
      <c r="J13" s="584"/>
    </row>
    <row r="14" spans="1:10" ht="15.75" x14ac:dyDescent="0.5">
      <c r="A14" s="586" t="s">
        <v>97</v>
      </c>
      <c r="B14" s="587"/>
      <c r="C14" s="587"/>
      <c r="D14" s="587"/>
      <c r="E14" s="588"/>
      <c r="G14" s="586" t="s">
        <v>98</v>
      </c>
      <c r="H14" s="587"/>
      <c r="I14" s="587"/>
      <c r="J14" s="588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594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483">
        <v>42</v>
      </c>
      <c r="B16" s="484">
        <v>5425</v>
      </c>
      <c r="C16" s="485" t="s">
        <v>306</v>
      </c>
      <c r="D16" s="484" t="s">
        <v>531</v>
      </c>
      <c r="E16" s="486" t="s">
        <v>311</v>
      </c>
      <c r="G16" s="483">
        <v>5425</v>
      </c>
      <c r="H16" s="485" t="s">
        <v>306</v>
      </c>
      <c r="I16" s="419"/>
      <c r="J16" s="477"/>
    </row>
    <row r="17" spans="1:10" x14ac:dyDescent="0.45">
      <c r="A17" s="226">
        <v>42</v>
      </c>
      <c r="B17" s="220">
        <v>6809</v>
      </c>
      <c r="C17" s="221" t="s">
        <v>307</v>
      </c>
      <c r="D17" s="220" t="s">
        <v>531</v>
      </c>
      <c r="E17" s="227" t="s">
        <v>311</v>
      </c>
      <c r="G17" s="226">
        <v>6809</v>
      </c>
      <c r="H17" s="221" t="s">
        <v>307</v>
      </c>
      <c r="I17" s="13"/>
      <c r="J17" s="70"/>
    </row>
    <row r="18" spans="1:10" x14ac:dyDescent="0.45">
      <c r="A18" s="226">
        <v>42</v>
      </c>
      <c r="B18" s="220">
        <v>1651924</v>
      </c>
      <c r="C18" s="221" t="s">
        <v>308</v>
      </c>
      <c r="D18" s="220" t="s">
        <v>531</v>
      </c>
      <c r="E18" s="227" t="s">
        <v>311</v>
      </c>
      <c r="F18" s="153"/>
      <c r="G18" s="226">
        <v>1651924</v>
      </c>
      <c r="H18" s="221" t="s">
        <v>308</v>
      </c>
      <c r="I18" s="54"/>
      <c r="J18" s="72"/>
    </row>
    <row r="19" spans="1:10" x14ac:dyDescent="0.45">
      <c r="A19" s="226">
        <v>42</v>
      </c>
      <c r="B19" s="220">
        <v>4677667</v>
      </c>
      <c r="C19" s="221" t="s">
        <v>309</v>
      </c>
      <c r="D19" s="220" t="s">
        <v>531</v>
      </c>
      <c r="E19" s="227" t="s">
        <v>311</v>
      </c>
      <c r="G19" s="226">
        <v>4677667</v>
      </c>
      <c r="H19" s="221" t="s">
        <v>309</v>
      </c>
      <c r="I19" s="54"/>
      <c r="J19" s="72"/>
    </row>
    <row r="20" spans="1:10" x14ac:dyDescent="0.45">
      <c r="A20" s="226">
        <v>42</v>
      </c>
      <c r="B20" s="220">
        <v>5001851</v>
      </c>
      <c r="C20" s="221" t="s">
        <v>310</v>
      </c>
      <c r="D20" s="220" t="s">
        <v>531</v>
      </c>
      <c r="E20" s="227" t="s">
        <v>311</v>
      </c>
      <c r="G20" s="226">
        <v>5001851</v>
      </c>
      <c r="H20" s="221" t="s">
        <v>310</v>
      </c>
      <c r="I20" s="54"/>
      <c r="J20" s="72"/>
    </row>
    <row r="21" spans="1:10" ht="14.65" thickBot="1" x14ac:dyDescent="0.5">
      <c r="A21" s="228"/>
      <c r="B21" s="229"/>
      <c r="C21" s="230"/>
      <c r="D21" s="229"/>
      <c r="E21" s="231"/>
      <c r="G21" s="262"/>
      <c r="H21" s="263"/>
      <c r="I21" s="218"/>
      <c r="J21" s="219"/>
    </row>
    <row r="22" spans="1:10" ht="14.65" thickBot="1" x14ac:dyDescent="0.5">
      <c r="A22" s="77"/>
      <c r="B22" s="77"/>
      <c r="C22" s="78"/>
      <c r="D22" s="77"/>
      <c r="E22" s="79"/>
    </row>
    <row r="23" spans="1:10" x14ac:dyDescent="0.45">
      <c r="A23" s="222">
        <v>43</v>
      </c>
      <c r="B23" s="223">
        <v>3427</v>
      </c>
      <c r="C23" s="224" t="s">
        <v>312</v>
      </c>
      <c r="D23" s="223" t="s">
        <v>531</v>
      </c>
      <c r="E23" s="225" t="s">
        <v>317</v>
      </c>
      <c r="G23" s="222">
        <v>3427</v>
      </c>
      <c r="H23" s="224" t="s">
        <v>312</v>
      </c>
      <c r="I23" s="88"/>
      <c r="J23" s="89"/>
    </row>
    <row r="24" spans="1:10" x14ac:dyDescent="0.45">
      <c r="A24" s="226">
        <v>43</v>
      </c>
      <c r="B24" s="220">
        <v>5299</v>
      </c>
      <c r="C24" s="221" t="s">
        <v>313</v>
      </c>
      <c r="D24" s="220" t="s">
        <v>531</v>
      </c>
      <c r="E24" s="227" t="s">
        <v>317</v>
      </c>
      <c r="G24" s="226">
        <v>5299</v>
      </c>
      <c r="H24" s="221" t="s">
        <v>313</v>
      </c>
      <c r="I24" s="54"/>
      <c r="J24" s="72"/>
    </row>
    <row r="25" spans="1:10" x14ac:dyDescent="0.45">
      <c r="A25" s="226">
        <v>43</v>
      </c>
      <c r="B25" s="220">
        <v>9911</v>
      </c>
      <c r="C25" s="221" t="s">
        <v>314</v>
      </c>
      <c r="D25" s="220" t="s">
        <v>531</v>
      </c>
      <c r="E25" s="227" t="s">
        <v>317</v>
      </c>
      <c r="G25" s="226">
        <v>9911</v>
      </c>
      <c r="H25" s="221" t="s">
        <v>314</v>
      </c>
      <c r="I25" s="13"/>
      <c r="J25" s="70"/>
    </row>
    <row r="26" spans="1:10" x14ac:dyDescent="0.45">
      <c r="A26" s="226">
        <v>43</v>
      </c>
      <c r="B26" s="220">
        <v>747220</v>
      </c>
      <c r="C26" s="221" t="s">
        <v>315</v>
      </c>
      <c r="D26" s="220" t="s">
        <v>531</v>
      </c>
      <c r="E26" s="227" t="s">
        <v>317</v>
      </c>
      <c r="G26" s="226">
        <v>747220</v>
      </c>
      <c r="H26" s="221" t="s">
        <v>315</v>
      </c>
      <c r="I26" s="13"/>
      <c r="J26" s="70"/>
    </row>
    <row r="27" spans="1:10" x14ac:dyDescent="0.45">
      <c r="A27" s="226">
        <v>43</v>
      </c>
      <c r="B27" s="220">
        <v>936088</v>
      </c>
      <c r="C27" s="221" t="s">
        <v>316</v>
      </c>
      <c r="D27" s="220" t="s">
        <v>531</v>
      </c>
      <c r="E27" s="227" t="s">
        <v>317</v>
      </c>
      <c r="G27" s="226">
        <v>936088</v>
      </c>
      <c r="H27" s="221" t="s">
        <v>316</v>
      </c>
      <c r="I27" s="13"/>
      <c r="J27" s="70"/>
    </row>
    <row r="28" spans="1:10" ht="14.65" thickBot="1" x14ac:dyDescent="0.5">
      <c r="A28" s="228"/>
      <c r="B28" s="229"/>
      <c r="C28" s="230"/>
      <c r="D28" s="229"/>
      <c r="E28" s="231"/>
      <c r="G28" s="262"/>
      <c r="H28" s="263"/>
      <c r="I28" s="218"/>
      <c r="J28" s="219"/>
    </row>
    <row r="29" spans="1:10" ht="14.65" thickBot="1" x14ac:dyDescent="0.5">
      <c r="A29" s="77"/>
      <c r="B29" s="77"/>
      <c r="C29" s="78"/>
      <c r="D29" s="77"/>
      <c r="E29" s="90"/>
    </row>
    <row r="30" spans="1:10" x14ac:dyDescent="0.45">
      <c r="A30" s="222">
        <v>44</v>
      </c>
      <c r="B30" s="223">
        <v>2398</v>
      </c>
      <c r="C30" s="224" t="s">
        <v>318</v>
      </c>
      <c r="D30" s="223" t="s">
        <v>531</v>
      </c>
      <c r="E30" s="235" t="s">
        <v>324</v>
      </c>
      <c r="G30" s="222">
        <v>2398</v>
      </c>
      <c r="H30" s="224" t="s">
        <v>318</v>
      </c>
      <c r="I30" s="88"/>
      <c r="J30" s="89"/>
    </row>
    <row r="31" spans="1:10" x14ac:dyDescent="0.45">
      <c r="A31" s="226">
        <v>44</v>
      </c>
      <c r="B31" s="220">
        <v>5445</v>
      </c>
      <c r="C31" s="221" t="s">
        <v>319</v>
      </c>
      <c r="D31" s="220" t="s">
        <v>531</v>
      </c>
      <c r="E31" s="236" t="s">
        <v>324</v>
      </c>
      <c r="G31" s="226">
        <v>5445</v>
      </c>
      <c r="H31" s="221" t="s">
        <v>319</v>
      </c>
      <c r="I31" s="54"/>
      <c r="J31" s="72"/>
    </row>
    <row r="32" spans="1:10" s="10" customFormat="1" x14ac:dyDescent="0.45">
      <c r="A32" s="237">
        <v>44</v>
      </c>
      <c r="B32" s="233">
        <v>758312</v>
      </c>
      <c r="C32" s="234" t="s">
        <v>320</v>
      </c>
      <c r="D32" s="233" t="s">
        <v>530</v>
      </c>
      <c r="E32" s="238" t="s">
        <v>325</v>
      </c>
      <c r="G32" s="250">
        <v>3818262</v>
      </c>
      <c r="H32" s="249" t="s">
        <v>330</v>
      </c>
      <c r="I32" s="42" t="s">
        <v>334</v>
      </c>
      <c r="J32" s="187" t="s">
        <v>214</v>
      </c>
    </row>
    <row r="33" spans="1:10" s="10" customFormat="1" x14ac:dyDescent="0.45">
      <c r="A33" s="237">
        <v>44</v>
      </c>
      <c r="B33" s="233">
        <v>1251640</v>
      </c>
      <c r="C33" s="234" t="s">
        <v>321</v>
      </c>
      <c r="D33" s="233" t="s">
        <v>531</v>
      </c>
      <c r="E33" s="238" t="s">
        <v>325</v>
      </c>
      <c r="G33" s="250">
        <v>7182788</v>
      </c>
      <c r="H33" s="249" t="s">
        <v>331</v>
      </c>
      <c r="I33" s="42" t="s">
        <v>334</v>
      </c>
      <c r="J33" s="187" t="s">
        <v>214</v>
      </c>
    </row>
    <row r="34" spans="1:10" x14ac:dyDescent="0.45">
      <c r="A34" s="226">
        <v>44</v>
      </c>
      <c r="B34" s="220">
        <v>1532578</v>
      </c>
      <c r="C34" s="221" t="s">
        <v>322</v>
      </c>
      <c r="D34" s="220" t="s">
        <v>531</v>
      </c>
      <c r="E34" s="236" t="s">
        <v>324</v>
      </c>
      <c r="G34" s="226">
        <v>1532578</v>
      </c>
      <c r="H34" s="221" t="s">
        <v>322</v>
      </c>
      <c r="I34" s="54"/>
      <c r="J34" s="72"/>
    </row>
    <row r="35" spans="1:10" ht="14.65" thickBot="1" x14ac:dyDescent="0.5">
      <c r="A35" s="239">
        <v>44</v>
      </c>
      <c r="B35" s="240">
        <v>3890689</v>
      </c>
      <c r="C35" s="241" t="s">
        <v>323</v>
      </c>
      <c r="D35" s="240" t="s">
        <v>531</v>
      </c>
      <c r="E35" s="242" t="s">
        <v>325</v>
      </c>
      <c r="G35" s="228"/>
      <c r="H35" s="251"/>
      <c r="I35" s="161"/>
      <c r="J35" s="162"/>
    </row>
    <row r="36" spans="1:10" ht="14.65" thickBot="1" x14ac:dyDescent="0.5">
      <c r="A36" s="91"/>
      <c r="B36" s="91"/>
      <c r="C36" s="92"/>
      <c r="D36" s="91"/>
      <c r="E36" s="79"/>
    </row>
    <row r="37" spans="1:10" x14ac:dyDescent="0.45">
      <c r="A37" s="7">
        <v>45</v>
      </c>
      <c r="B37" s="7">
        <v>7338</v>
      </c>
      <c r="C37" s="43" t="s">
        <v>326</v>
      </c>
      <c r="D37" s="7" t="s">
        <v>531</v>
      </c>
      <c r="E37" s="44" t="s">
        <v>333</v>
      </c>
      <c r="G37" s="61">
        <v>7338</v>
      </c>
      <c r="H37" s="254" t="s">
        <v>326</v>
      </c>
      <c r="I37" s="88"/>
      <c r="J37" s="89"/>
    </row>
    <row r="38" spans="1:10" x14ac:dyDescent="0.45">
      <c r="A38" s="48">
        <v>45</v>
      </c>
      <c r="B38" s="48">
        <v>998296</v>
      </c>
      <c r="C38" s="49" t="s">
        <v>327</v>
      </c>
      <c r="D38" s="48" t="s">
        <v>162</v>
      </c>
      <c r="E38" s="248" t="s">
        <v>86</v>
      </c>
      <c r="G38" s="189"/>
      <c r="H38" s="43"/>
      <c r="I38" s="13"/>
      <c r="J38" s="70"/>
    </row>
    <row r="39" spans="1:10" x14ac:dyDescent="0.45">
      <c r="A39" s="7">
        <v>45</v>
      </c>
      <c r="B39" s="7">
        <v>1007439</v>
      </c>
      <c r="C39" s="43" t="s">
        <v>328</v>
      </c>
      <c r="D39" s="7" t="s">
        <v>531</v>
      </c>
      <c r="E39" s="44" t="s">
        <v>333</v>
      </c>
      <c r="G39" s="189">
        <v>1007439</v>
      </c>
      <c r="H39" s="43" t="s">
        <v>328</v>
      </c>
      <c r="I39" s="13"/>
      <c r="J39" s="70"/>
    </row>
    <row r="40" spans="1:10" x14ac:dyDescent="0.45">
      <c r="A40" s="7">
        <v>45</v>
      </c>
      <c r="B40" s="7">
        <v>1113728</v>
      </c>
      <c r="C40" s="43" t="s">
        <v>329</v>
      </c>
      <c r="D40" s="7" t="s">
        <v>531</v>
      </c>
      <c r="E40" s="44" t="s">
        <v>333</v>
      </c>
      <c r="G40" s="189">
        <v>1113728</v>
      </c>
      <c r="H40" s="43" t="s">
        <v>329</v>
      </c>
      <c r="I40" s="13"/>
      <c r="J40" s="70"/>
    </row>
    <row r="41" spans="1:10" x14ac:dyDescent="0.45">
      <c r="A41" s="14">
        <v>45</v>
      </c>
      <c r="B41" s="14">
        <v>3818262</v>
      </c>
      <c r="C41" s="45" t="s">
        <v>330</v>
      </c>
      <c r="D41" s="14" t="s">
        <v>531</v>
      </c>
      <c r="E41" s="232" t="s">
        <v>324</v>
      </c>
      <c r="G41" s="189"/>
      <c r="H41" s="8"/>
      <c r="I41" s="13"/>
      <c r="J41" s="70"/>
    </row>
    <row r="42" spans="1:10" ht="15" customHeight="1" x14ac:dyDescent="0.45">
      <c r="A42" s="245">
        <v>45</v>
      </c>
      <c r="B42" s="246">
        <v>7182788</v>
      </c>
      <c r="C42" s="247" t="s">
        <v>331</v>
      </c>
      <c r="D42" s="246" t="s">
        <v>531</v>
      </c>
      <c r="E42" s="232" t="s">
        <v>324</v>
      </c>
      <c r="G42" s="189"/>
      <c r="H42" s="8"/>
      <c r="I42" s="13"/>
      <c r="J42" s="70"/>
    </row>
    <row r="43" spans="1:10" s="10" customFormat="1" ht="14.65" thickBot="1" x14ac:dyDescent="0.5">
      <c r="A43" s="243">
        <v>45</v>
      </c>
      <c r="B43" s="243">
        <v>7489836</v>
      </c>
      <c r="C43" s="244" t="s">
        <v>332</v>
      </c>
      <c r="D43" s="243" t="s">
        <v>530</v>
      </c>
      <c r="E43" s="44" t="s">
        <v>333</v>
      </c>
      <c r="G43" s="255">
        <v>7489836</v>
      </c>
      <c r="H43" s="256" t="s">
        <v>332</v>
      </c>
      <c r="I43" s="257"/>
      <c r="J43" s="258"/>
    </row>
    <row r="44" spans="1:10" ht="14.65" thickBot="1" x14ac:dyDescent="0.5">
      <c r="A44" s="115"/>
      <c r="B44" s="115"/>
      <c r="C44" s="116"/>
      <c r="D44" s="115"/>
      <c r="E44" s="79"/>
    </row>
    <row r="45" spans="1:10" x14ac:dyDescent="0.45">
      <c r="A45" s="222">
        <v>46</v>
      </c>
      <c r="B45" s="223">
        <v>368</v>
      </c>
      <c r="C45" s="224" t="s">
        <v>335</v>
      </c>
      <c r="D45" s="223" t="s">
        <v>531</v>
      </c>
      <c r="E45" s="225" t="s">
        <v>339</v>
      </c>
      <c r="G45" s="222">
        <v>368</v>
      </c>
      <c r="H45" s="224" t="s">
        <v>335</v>
      </c>
      <c r="I45" s="252"/>
      <c r="J45" s="253"/>
    </row>
    <row r="46" spans="1:10" ht="15" customHeight="1" x14ac:dyDescent="0.45">
      <c r="A46" s="226">
        <v>46</v>
      </c>
      <c r="B46" s="220">
        <v>1617</v>
      </c>
      <c r="C46" s="221" t="s">
        <v>336</v>
      </c>
      <c r="D46" s="220" t="s">
        <v>530</v>
      </c>
      <c r="E46" s="227" t="s">
        <v>339</v>
      </c>
      <c r="G46" s="226">
        <v>1617</v>
      </c>
      <c r="H46" s="221" t="s">
        <v>336</v>
      </c>
      <c r="I46" s="54"/>
      <c r="J46" s="72"/>
    </row>
    <row r="47" spans="1:10" ht="15" customHeight="1" x14ac:dyDescent="0.45">
      <c r="A47" s="226">
        <v>46</v>
      </c>
      <c r="B47" s="220">
        <v>3541</v>
      </c>
      <c r="C47" s="221" t="s">
        <v>337</v>
      </c>
      <c r="D47" s="220" t="s">
        <v>531</v>
      </c>
      <c r="E47" s="227" t="s">
        <v>339</v>
      </c>
      <c r="G47" s="226">
        <v>3541</v>
      </c>
      <c r="H47" s="221" t="s">
        <v>337</v>
      </c>
      <c r="I47" s="54"/>
      <c r="J47" s="72"/>
    </row>
    <row r="48" spans="1:10" ht="15" customHeight="1" x14ac:dyDescent="0.45">
      <c r="A48" s="226">
        <v>46</v>
      </c>
      <c r="B48" s="220">
        <v>704673</v>
      </c>
      <c r="C48" s="221" t="s">
        <v>338</v>
      </c>
      <c r="D48" s="220" t="s">
        <v>531</v>
      </c>
      <c r="E48" s="227" t="s">
        <v>339</v>
      </c>
      <c r="G48" s="226">
        <v>704673</v>
      </c>
      <c r="H48" s="221" t="s">
        <v>338</v>
      </c>
      <c r="I48" s="54"/>
      <c r="J48" s="72"/>
    </row>
    <row r="49" spans="1:10" ht="15" customHeight="1" thickBot="1" x14ac:dyDescent="0.5">
      <c r="A49" s="228"/>
      <c r="B49" s="229"/>
      <c r="C49" s="230"/>
      <c r="D49" s="229"/>
      <c r="E49" s="231"/>
      <c r="G49" s="262">
        <v>7561875</v>
      </c>
      <c r="H49" s="263" t="s">
        <v>540</v>
      </c>
      <c r="I49" s="218"/>
      <c r="J49" s="219" t="s">
        <v>211</v>
      </c>
    </row>
    <row r="50" spans="1:10" ht="14.65" thickBot="1" x14ac:dyDescent="0.5"/>
    <row r="51" spans="1:10" x14ac:dyDescent="0.45">
      <c r="A51" s="122">
        <v>47</v>
      </c>
      <c r="B51" s="131"/>
      <c r="C51" s="100" t="s">
        <v>213</v>
      </c>
      <c r="D51" s="131"/>
      <c r="E51" s="132"/>
      <c r="G51" s="259">
        <v>758312</v>
      </c>
      <c r="H51" s="260" t="s">
        <v>320</v>
      </c>
      <c r="I51" s="182" t="s">
        <v>340</v>
      </c>
      <c r="J51" s="183" t="s">
        <v>214</v>
      </c>
    </row>
    <row r="52" spans="1:10" x14ac:dyDescent="0.45">
      <c r="A52" s="163">
        <v>47</v>
      </c>
      <c r="B52" s="164"/>
      <c r="C52" s="165"/>
      <c r="D52" s="164"/>
      <c r="E52" s="166"/>
      <c r="G52" s="250">
        <v>1251640</v>
      </c>
      <c r="H52" s="249" t="s">
        <v>321</v>
      </c>
      <c r="I52" s="39" t="s">
        <v>340</v>
      </c>
      <c r="J52" s="125" t="s">
        <v>214</v>
      </c>
    </row>
    <row r="53" spans="1:10" x14ac:dyDescent="0.45">
      <c r="A53" s="126">
        <v>47</v>
      </c>
      <c r="B53" s="117"/>
      <c r="C53" s="118"/>
      <c r="D53" s="117"/>
      <c r="E53" s="135"/>
      <c r="G53" s="250">
        <v>3890689</v>
      </c>
      <c r="H53" s="249" t="s">
        <v>323</v>
      </c>
      <c r="I53" s="39" t="s">
        <v>340</v>
      </c>
      <c r="J53" s="125" t="s">
        <v>214</v>
      </c>
    </row>
    <row r="54" spans="1:10" ht="14.65" thickBot="1" x14ac:dyDescent="0.5">
      <c r="A54" s="140">
        <v>47</v>
      </c>
      <c r="B54" s="142"/>
      <c r="C54" s="141"/>
      <c r="D54" s="142"/>
      <c r="E54" s="143"/>
      <c r="G54" s="111">
        <v>7729527</v>
      </c>
      <c r="H54" s="112" t="s">
        <v>588</v>
      </c>
      <c r="I54" s="218"/>
      <c r="J54" s="219" t="s">
        <v>211</v>
      </c>
    </row>
    <row r="56" spans="1:10" x14ac:dyDescent="0.45">
      <c r="A56" s="559" t="s">
        <v>583</v>
      </c>
      <c r="B56" s="491"/>
      <c r="G56" s="23" t="s">
        <v>290</v>
      </c>
      <c r="H56" s="573" t="s">
        <v>536</v>
      </c>
      <c r="I56" s="573"/>
      <c r="J56" s="573"/>
    </row>
    <row r="57" spans="1:10" x14ac:dyDescent="0.45">
      <c r="A57" s="492" t="s">
        <v>523</v>
      </c>
      <c r="G57" s="23" t="s">
        <v>290</v>
      </c>
      <c r="H57" s="573" t="s">
        <v>535</v>
      </c>
      <c r="I57" s="573"/>
      <c r="J57" s="573"/>
    </row>
    <row r="58" spans="1:10" s="567" customFormat="1" x14ac:dyDescent="0.45">
      <c r="A58" s="559" t="s">
        <v>584</v>
      </c>
      <c r="B58" s="567" t="s">
        <v>524</v>
      </c>
      <c r="C58" s="566"/>
      <c r="E58" s="23"/>
      <c r="G58" s="23"/>
      <c r="H58" s="566"/>
      <c r="I58" s="566"/>
      <c r="J58" s="566"/>
    </row>
    <row r="59" spans="1:10" x14ac:dyDescent="0.45">
      <c r="A59" s="492"/>
      <c r="G59" s="23"/>
      <c r="H59" s="573"/>
      <c r="I59" s="573"/>
      <c r="J59" s="573"/>
    </row>
    <row r="60" spans="1:10" x14ac:dyDescent="0.45">
      <c r="A60" s="584" t="s">
        <v>554</v>
      </c>
      <c r="B60" s="584"/>
      <c r="C60" s="584"/>
      <c r="D60" s="584"/>
      <c r="E60" s="584"/>
      <c r="F60" s="530"/>
      <c r="G60" s="584" t="s">
        <v>555</v>
      </c>
      <c r="H60" s="584"/>
      <c r="I60" s="584"/>
      <c r="J60" s="584"/>
    </row>
  </sheetData>
  <mergeCells count="20">
    <mergeCell ref="A1:J1"/>
    <mergeCell ref="A2:J2"/>
    <mergeCell ref="A3:B3"/>
    <mergeCell ref="A5:J5"/>
    <mergeCell ref="G6:J6"/>
    <mergeCell ref="A60:E60"/>
    <mergeCell ref="G60:J60"/>
    <mergeCell ref="A13:E13"/>
    <mergeCell ref="G13:J13"/>
    <mergeCell ref="G7:J7"/>
    <mergeCell ref="G8:J8"/>
    <mergeCell ref="G9:J9"/>
    <mergeCell ref="G10:J10"/>
    <mergeCell ref="G11:J11"/>
    <mergeCell ref="A12:J12"/>
    <mergeCell ref="H56:J56"/>
    <mergeCell ref="H57:J57"/>
    <mergeCell ref="H59:J59"/>
    <mergeCell ref="A14:E14"/>
    <mergeCell ref="G14:J14"/>
  </mergeCells>
  <hyperlinks>
    <hyperlink ref="G13:J13" r:id="rId1" display="Proposed Division E Map, Club List &amp; Details by Area" xr:uid="{99247120-F488-45CD-9C19-23C102A9E7FB}"/>
    <hyperlink ref="A13:E13" r:id="rId2" display="Current Division E Map, Club List &amp; Details by Area" xr:uid="{D278A7C6-3420-469E-A32B-955387D3B4F0}"/>
    <hyperlink ref="C4" r:id="rId3" xr:uid="{50D001A0-2E30-439B-8A44-FADB544EE1C8}"/>
    <hyperlink ref="G60:J60" r:id="rId4" display="Proposed Division E Map, Club List &amp; Details by Area" xr:uid="{1B0D539A-8EE9-4773-AD23-D3E3A98B0F99}"/>
    <hyperlink ref="A60:E60" r:id="rId5" display="Current Division E Map, Club List &amp; Details by Area" xr:uid="{C1B6BD2C-0047-4ADB-9262-CEBEBD1F1047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&amp;LProposal for D60 Alignment for 2020-2021&amp;CDraft 3 - Mar 4, 2020&amp;RPage &amp;P of &amp;N</oddFooter>
  </headerFooter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83C5-E51A-416C-976B-313B442A9FB4}">
  <sheetPr>
    <pageSetUpPr fitToPage="1"/>
  </sheetPr>
  <dimension ref="A1:J54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157" customWidth="1"/>
    <col min="2" max="2" width="8.86328125" style="157" customWidth="1"/>
    <col min="3" max="3" width="41.1328125" style="158" customWidth="1"/>
    <col min="4" max="4" width="13.59765625" style="157" customWidth="1"/>
    <col min="5" max="5" width="9.86328125" style="23" customWidth="1"/>
    <col min="6" max="7" width="9" style="157"/>
    <col min="8" max="8" width="41.1328125" style="158" customWidth="1"/>
    <col min="9" max="9" width="9" style="157"/>
    <col min="10" max="10" width="17.3984375" style="157" customWidth="1"/>
    <col min="11" max="16384" width="9" style="157"/>
  </cols>
  <sheetData>
    <row r="1" spans="1:10" ht="18" x14ac:dyDescent="0.55000000000000004">
      <c r="A1" s="591" t="s">
        <v>341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x14ac:dyDescent="0.45">
      <c r="A2" s="576"/>
      <c r="B2" s="576"/>
      <c r="C2" s="576"/>
      <c r="D2" s="576"/>
      <c r="E2" s="576"/>
      <c r="F2" s="576"/>
      <c r="G2" s="576"/>
      <c r="H2" s="576"/>
      <c r="I2" s="576"/>
      <c r="J2" s="576"/>
    </row>
    <row r="3" spans="1:10" x14ac:dyDescent="0.45">
      <c r="A3" s="577" t="s">
        <v>344</v>
      </c>
      <c r="B3" s="577"/>
      <c r="C3" s="157" t="s">
        <v>515</v>
      </c>
    </row>
    <row r="4" spans="1:10" x14ac:dyDescent="0.45">
      <c r="C4" s="159" t="s">
        <v>350</v>
      </c>
    </row>
    <row r="5" spans="1:10" x14ac:dyDescent="0.45">
      <c r="A5" s="576"/>
      <c r="B5" s="576"/>
      <c r="C5" s="576"/>
      <c r="D5" s="576"/>
      <c r="E5" s="576"/>
      <c r="F5" s="576"/>
      <c r="G5" s="576"/>
      <c r="H5" s="576"/>
      <c r="I5" s="576"/>
      <c r="J5" s="576"/>
    </row>
    <row r="6" spans="1:10" x14ac:dyDescent="0.45">
      <c r="A6" s="156" t="s">
        <v>45</v>
      </c>
      <c r="D6" s="156" t="s">
        <v>47</v>
      </c>
      <c r="G6" s="577" t="s">
        <v>101</v>
      </c>
      <c r="H6" s="577"/>
      <c r="I6" s="577"/>
      <c r="J6" s="577"/>
    </row>
    <row r="7" spans="1:10" x14ac:dyDescent="0.45">
      <c r="A7" s="157" t="s">
        <v>35</v>
      </c>
      <c r="B7" s="157" t="s">
        <v>128</v>
      </c>
      <c r="D7" s="6">
        <v>43646</v>
      </c>
      <c r="E7" s="23">
        <v>28</v>
      </c>
      <c r="G7" s="585" t="s">
        <v>391</v>
      </c>
      <c r="H7" s="576"/>
      <c r="I7" s="576"/>
      <c r="J7" s="576"/>
    </row>
    <row r="8" spans="1:10" x14ac:dyDescent="0.45">
      <c r="A8" s="157" t="s">
        <v>37</v>
      </c>
      <c r="B8" s="157" t="s">
        <v>543</v>
      </c>
      <c r="D8" s="6">
        <v>43890</v>
      </c>
      <c r="E8" s="23">
        <v>26</v>
      </c>
      <c r="G8" s="585"/>
      <c r="H8" s="585"/>
      <c r="I8" s="585"/>
      <c r="J8" s="585"/>
    </row>
    <row r="9" spans="1:10" x14ac:dyDescent="0.45">
      <c r="A9" s="157" t="s">
        <v>38</v>
      </c>
      <c r="B9" s="157" t="s">
        <v>351</v>
      </c>
      <c r="D9" s="157" t="s">
        <v>48</v>
      </c>
      <c r="E9" s="23">
        <v>3</v>
      </c>
      <c r="G9" s="585"/>
      <c r="H9" s="576"/>
      <c r="I9" s="576"/>
      <c r="J9" s="576"/>
    </row>
    <row r="10" spans="1:10" x14ac:dyDescent="0.45">
      <c r="A10" s="157" t="s">
        <v>40</v>
      </c>
      <c r="B10" s="157" t="s">
        <v>177</v>
      </c>
      <c r="D10" s="157" t="s">
        <v>49</v>
      </c>
      <c r="E10" s="23">
        <v>-4</v>
      </c>
      <c r="G10" s="585" t="s">
        <v>102</v>
      </c>
      <c r="H10" s="576"/>
      <c r="I10" s="576"/>
      <c r="J10" s="576"/>
    </row>
    <row r="11" spans="1:10" x14ac:dyDescent="0.45">
      <c r="D11" s="157" t="s">
        <v>50</v>
      </c>
      <c r="E11" s="23">
        <f>SUM(E8:E10)</f>
        <v>25</v>
      </c>
      <c r="G11" s="589" t="s">
        <v>440</v>
      </c>
      <c r="H11" s="590"/>
      <c r="I11" s="590"/>
      <c r="J11" s="590"/>
    </row>
    <row r="12" spans="1:10" x14ac:dyDescent="0.45">
      <c r="A12" s="576"/>
      <c r="B12" s="576"/>
      <c r="C12" s="576"/>
      <c r="D12" s="576"/>
      <c r="E12" s="576"/>
      <c r="F12" s="576"/>
      <c r="G12" s="576"/>
      <c r="H12" s="576"/>
      <c r="I12" s="576"/>
      <c r="J12" s="576"/>
    </row>
    <row r="13" spans="1:10" ht="14.65" thickBot="1" x14ac:dyDescent="0.5">
      <c r="A13" s="584" t="s">
        <v>342</v>
      </c>
      <c r="B13" s="584"/>
      <c r="C13" s="584"/>
      <c r="D13" s="584"/>
      <c r="E13" s="584"/>
      <c r="G13" s="584" t="s">
        <v>343</v>
      </c>
      <c r="H13" s="584"/>
      <c r="I13" s="584"/>
      <c r="J13" s="584"/>
    </row>
    <row r="14" spans="1:10" ht="15.75" x14ac:dyDescent="0.5">
      <c r="A14" s="586" t="s">
        <v>97</v>
      </c>
      <c r="B14" s="587"/>
      <c r="C14" s="587"/>
      <c r="D14" s="587"/>
      <c r="E14" s="588"/>
      <c r="G14" s="586" t="s">
        <v>98</v>
      </c>
      <c r="H14" s="587"/>
      <c r="I14" s="587"/>
      <c r="J14" s="588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594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487">
        <v>51</v>
      </c>
      <c r="B16" s="488">
        <v>7994</v>
      </c>
      <c r="C16" s="489" t="s">
        <v>352</v>
      </c>
      <c r="D16" s="488" t="s">
        <v>530</v>
      </c>
      <c r="E16" s="490" t="s">
        <v>378</v>
      </c>
      <c r="G16" s="483"/>
      <c r="H16" s="485"/>
      <c r="I16" s="419"/>
      <c r="J16" s="477"/>
    </row>
    <row r="17" spans="1:10" x14ac:dyDescent="0.45">
      <c r="A17" s="226">
        <v>51</v>
      </c>
      <c r="B17" s="220">
        <v>8047</v>
      </c>
      <c r="C17" s="221" t="s">
        <v>353</v>
      </c>
      <c r="D17" s="220" t="s">
        <v>530</v>
      </c>
      <c r="E17" s="236" t="s">
        <v>379</v>
      </c>
      <c r="G17" s="226">
        <v>8047</v>
      </c>
      <c r="H17" s="221" t="s">
        <v>353</v>
      </c>
      <c r="I17" s="13"/>
      <c r="J17" s="70"/>
    </row>
    <row r="18" spans="1:10" x14ac:dyDescent="0.45">
      <c r="A18" s="237">
        <v>51</v>
      </c>
      <c r="B18" s="233">
        <v>1114293</v>
      </c>
      <c r="C18" s="234" t="s">
        <v>354</v>
      </c>
      <c r="D18" s="233" t="s">
        <v>531</v>
      </c>
      <c r="E18" s="238" t="s">
        <v>380</v>
      </c>
      <c r="F18" s="153"/>
      <c r="G18" s="250">
        <v>744171</v>
      </c>
      <c r="H18" s="249" t="s">
        <v>372</v>
      </c>
      <c r="I18" s="39" t="s">
        <v>387</v>
      </c>
      <c r="J18" s="125" t="s">
        <v>520</v>
      </c>
    </row>
    <row r="19" spans="1:10" x14ac:dyDescent="0.45">
      <c r="A19" s="226">
        <v>51</v>
      </c>
      <c r="B19" s="220">
        <v>2604320</v>
      </c>
      <c r="C19" s="221" t="s">
        <v>355</v>
      </c>
      <c r="D19" s="220" t="s">
        <v>531</v>
      </c>
      <c r="E19" s="236" t="s">
        <v>379</v>
      </c>
      <c r="G19" s="226">
        <v>2604320</v>
      </c>
      <c r="H19" s="221" t="s">
        <v>355</v>
      </c>
      <c r="I19" s="54"/>
      <c r="J19" s="72"/>
    </row>
    <row r="20" spans="1:10" ht="14.65" thickBot="1" x14ac:dyDescent="0.5">
      <c r="A20" s="228">
        <v>51</v>
      </c>
      <c r="B20" s="229">
        <v>7328714</v>
      </c>
      <c r="C20" s="230" t="s">
        <v>356</v>
      </c>
      <c r="D20" s="229" t="s">
        <v>531</v>
      </c>
      <c r="E20" s="273" t="s">
        <v>379</v>
      </c>
      <c r="G20" s="228">
        <v>7328714</v>
      </c>
      <c r="H20" s="230" t="s">
        <v>356</v>
      </c>
      <c r="I20" s="161"/>
      <c r="J20" s="162"/>
    </row>
    <row r="21" spans="1:10" ht="14.65" thickBot="1" x14ac:dyDescent="0.5">
      <c r="A21" s="77"/>
      <c r="B21" s="77"/>
      <c r="C21" s="78"/>
      <c r="D21" s="77"/>
      <c r="E21" s="79"/>
    </row>
    <row r="22" spans="1:10" x14ac:dyDescent="0.45">
      <c r="A22" s="222">
        <v>52</v>
      </c>
      <c r="B22" s="223">
        <v>6716</v>
      </c>
      <c r="C22" s="224" t="s">
        <v>357</v>
      </c>
      <c r="D22" s="223" t="s">
        <v>531</v>
      </c>
      <c r="E22" s="235" t="s">
        <v>381</v>
      </c>
      <c r="G22" s="222">
        <v>6716</v>
      </c>
      <c r="H22" s="224" t="s">
        <v>357</v>
      </c>
      <c r="I22" s="88"/>
      <c r="J22" s="89"/>
    </row>
    <row r="23" spans="1:10" x14ac:dyDescent="0.45">
      <c r="A23" s="237">
        <v>52</v>
      </c>
      <c r="B23" s="233">
        <v>3257912</v>
      </c>
      <c r="C23" s="234" t="s">
        <v>358</v>
      </c>
      <c r="D23" s="233" t="s">
        <v>530</v>
      </c>
      <c r="E23" s="238" t="s">
        <v>380</v>
      </c>
      <c r="G23" s="250">
        <v>1284266</v>
      </c>
      <c r="H23" s="249" t="s">
        <v>374</v>
      </c>
      <c r="I23" s="39" t="s">
        <v>387</v>
      </c>
      <c r="J23" s="125" t="s">
        <v>520</v>
      </c>
    </row>
    <row r="24" spans="1:10" x14ac:dyDescent="0.45">
      <c r="A24" s="226">
        <v>52</v>
      </c>
      <c r="B24" s="220">
        <v>4539391</v>
      </c>
      <c r="C24" s="221" t="s">
        <v>359</v>
      </c>
      <c r="D24" s="220" t="s">
        <v>531</v>
      </c>
      <c r="E24" s="236" t="s">
        <v>381</v>
      </c>
      <c r="G24" s="226">
        <v>4539391</v>
      </c>
      <c r="H24" s="221" t="s">
        <v>359</v>
      </c>
      <c r="I24" s="13"/>
      <c r="J24" s="70"/>
    </row>
    <row r="25" spans="1:10" ht="14.65" thickBot="1" x14ac:dyDescent="0.5">
      <c r="A25" s="228">
        <v>52</v>
      </c>
      <c r="B25" s="229">
        <v>7222427</v>
      </c>
      <c r="C25" s="230" t="s">
        <v>360</v>
      </c>
      <c r="D25" s="229" t="s">
        <v>531</v>
      </c>
      <c r="E25" s="273" t="s">
        <v>381</v>
      </c>
      <c r="G25" s="228">
        <v>7222427</v>
      </c>
      <c r="H25" s="230" t="s">
        <v>360</v>
      </c>
      <c r="I25" s="129"/>
      <c r="J25" s="130"/>
    </row>
    <row r="26" spans="1:10" ht="14.65" thickBot="1" x14ac:dyDescent="0.5">
      <c r="A26" s="77"/>
      <c r="B26" s="77"/>
      <c r="C26" s="78"/>
      <c r="D26" s="77"/>
      <c r="E26" s="90"/>
    </row>
    <row r="27" spans="1:10" x14ac:dyDescent="0.45">
      <c r="A27" s="274">
        <v>53</v>
      </c>
      <c r="B27" s="275">
        <v>3568</v>
      </c>
      <c r="C27" s="276" t="s">
        <v>187</v>
      </c>
      <c r="D27" s="275" t="s">
        <v>531</v>
      </c>
      <c r="E27" s="277" t="s">
        <v>185</v>
      </c>
      <c r="G27" s="278">
        <v>7500914</v>
      </c>
      <c r="H27" s="279" t="s">
        <v>377</v>
      </c>
      <c r="I27" s="280" t="s">
        <v>387</v>
      </c>
      <c r="J27" s="183" t="s">
        <v>520</v>
      </c>
    </row>
    <row r="28" spans="1:10" x14ac:dyDescent="0.45">
      <c r="A28" s="226">
        <v>53</v>
      </c>
      <c r="B28" s="220">
        <v>751703</v>
      </c>
      <c r="C28" s="221" t="s">
        <v>361</v>
      </c>
      <c r="D28" s="220" t="s">
        <v>530</v>
      </c>
      <c r="E28" s="236" t="s">
        <v>382</v>
      </c>
      <c r="G28" s="226">
        <v>751703</v>
      </c>
      <c r="H28" s="221" t="s">
        <v>361</v>
      </c>
      <c r="I28" s="54"/>
      <c r="J28" s="72"/>
    </row>
    <row r="29" spans="1:10" s="10" customFormat="1" x14ac:dyDescent="0.45">
      <c r="A29" s="237">
        <v>53</v>
      </c>
      <c r="B29" s="233">
        <v>2397401</v>
      </c>
      <c r="C29" s="234" t="s">
        <v>208</v>
      </c>
      <c r="D29" s="233" t="s">
        <v>531</v>
      </c>
      <c r="E29" s="238" t="s">
        <v>195</v>
      </c>
      <c r="G29" s="217">
        <v>7541494</v>
      </c>
      <c r="H29" s="215" t="s">
        <v>388</v>
      </c>
      <c r="I29" s="188"/>
      <c r="J29" s="272" t="s">
        <v>211</v>
      </c>
    </row>
    <row r="30" spans="1:10" s="10" customFormat="1" ht="14.65" thickBot="1" x14ac:dyDescent="0.5">
      <c r="A30" s="228">
        <v>53</v>
      </c>
      <c r="B30" s="229">
        <v>4521384</v>
      </c>
      <c r="C30" s="230" t="s">
        <v>362</v>
      </c>
      <c r="D30" s="229" t="s">
        <v>530</v>
      </c>
      <c r="E30" s="273" t="s">
        <v>382</v>
      </c>
      <c r="G30" s="228">
        <v>4521384</v>
      </c>
      <c r="H30" s="230" t="s">
        <v>362</v>
      </c>
      <c r="I30" s="257"/>
      <c r="J30" s="281"/>
    </row>
    <row r="31" spans="1:10" ht="14.65" thickBot="1" x14ac:dyDescent="0.5">
      <c r="A31" s="77"/>
      <c r="B31" s="77"/>
      <c r="C31" s="261"/>
      <c r="D31" s="77"/>
      <c r="E31" s="282"/>
    </row>
    <row r="32" spans="1:10" x14ac:dyDescent="0.45">
      <c r="A32" s="222">
        <v>54</v>
      </c>
      <c r="B32" s="223">
        <v>762858</v>
      </c>
      <c r="C32" s="224" t="s">
        <v>363</v>
      </c>
      <c r="D32" s="223" t="s">
        <v>530</v>
      </c>
      <c r="E32" s="235" t="s">
        <v>383</v>
      </c>
      <c r="G32" s="222">
        <v>762858</v>
      </c>
      <c r="H32" s="224" t="s">
        <v>363</v>
      </c>
      <c r="I32" s="88"/>
      <c r="J32" s="89"/>
    </row>
    <row r="33" spans="1:10" x14ac:dyDescent="0.45">
      <c r="A33" s="226">
        <v>54</v>
      </c>
      <c r="B33" s="220">
        <v>1136382</v>
      </c>
      <c r="C33" s="221" t="s">
        <v>364</v>
      </c>
      <c r="D33" s="220" t="s">
        <v>531</v>
      </c>
      <c r="E33" s="236" t="s">
        <v>383</v>
      </c>
      <c r="G33" s="226">
        <v>1136382</v>
      </c>
      <c r="H33" s="221" t="s">
        <v>364</v>
      </c>
      <c r="I33" s="13"/>
      <c r="J33" s="70"/>
    </row>
    <row r="34" spans="1:10" x14ac:dyDescent="0.45">
      <c r="A34" s="285">
        <v>54</v>
      </c>
      <c r="B34" s="283">
        <v>2909679</v>
      </c>
      <c r="C34" s="284" t="s">
        <v>365</v>
      </c>
      <c r="D34" s="283" t="s">
        <v>75</v>
      </c>
      <c r="E34" s="286" t="s">
        <v>86</v>
      </c>
      <c r="G34" s="217">
        <v>7510050</v>
      </c>
      <c r="H34" s="215" t="s">
        <v>389</v>
      </c>
      <c r="I34" s="188"/>
      <c r="J34" s="272" t="s">
        <v>211</v>
      </c>
    </row>
    <row r="35" spans="1:10" x14ac:dyDescent="0.45">
      <c r="A35" s="226">
        <v>54</v>
      </c>
      <c r="B35" s="220">
        <v>5170939</v>
      </c>
      <c r="C35" s="221" t="s">
        <v>366</v>
      </c>
      <c r="D35" s="220" t="s">
        <v>530</v>
      </c>
      <c r="E35" s="236" t="s">
        <v>383</v>
      </c>
      <c r="G35" s="226">
        <v>5170939</v>
      </c>
      <c r="H35" s="221" t="s">
        <v>366</v>
      </c>
      <c r="I35" s="13"/>
      <c r="J35" s="70"/>
    </row>
    <row r="36" spans="1:10" ht="14.65" thickBot="1" x14ac:dyDescent="0.5">
      <c r="A36" s="228">
        <v>54</v>
      </c>
      <c r="B36" s="229">
        <v>6952348</v>
      </c>
      <c r="C36" s="230" t="s">
        <v>367</v>
      </c>
      <c r="D36" s="229" t="s">
        <v>531</v>
      </c>
      <c r="E36" s="273" t="s">
        <v>383</v>
      </c>
      <c r="G36" s="228">
        <v>6952348</v>
      </c>
      <c r="H36" s="230" t="s">
        <v>367</v>
      </c>
      <c r="I36" s="129"/>
      <c r="J36" s="130"/>
    </row>
    <row r="37" spans="1:10" ht="14.65" thickBot="1" x14ac:dyDescent="0.5">
      <c r="A37" s="115"/>
      <c r="B37" s="115"/>
      <c r="C37" s="116"/>
      <c r="D37" s="115"/>
      <c r="E37" s="79"/>
    </row>
    <row r="38" spans="1:10" x14ac:dyDescent="0.45">
      <c r="A38" s="274">
        <v>55</v>
      </c>
      <c r="B38" s="275">
        <v>1744</v>
      </c>
      <c r="C38" s="276" t="s">
        <v>368</v>
      </c>
      <c r="D38" s="275" t="s">
        <v>531</v>
      </c>
      <c r="E38" s="277" t="s">
        <v>384</v>
      </c>
      <c r="G38" s="259">
        <v>7994</v>
      </c>
      <c r="H38" s="260" t="s">
        <v>352</v>
      </c>
      <c r="I38" s="182" t="s">
        <v>385</v>
      </c>
      <c r="J38" s="183" t="s">
        <v>520</v>
      </c>
    </row>
    <row r="39" spans="1:10" ht="15" customHeight="1" x14ac:dyDescent="0.45">
      <c r="A39" s="289">
        <v>55</v>
      </c>
      <c r="B39" s="287">
        <v>993470</v>
      </c>
      <c r="C39" s="288" t="s">
        <v>369</v>
      </c>
      <c r="D39" s="287" t="s">
        <v>75</v>
      </c>
      <c r="E39" s="286" t="s">
        <v>86</v>
      </c>
      <c r="G39" s="226"/>
      <c r="H39" s="221"/>
      <c r="I39" s="54"/>
      <c r="J39" s="72"/>
    </row>
    <row r="40" spans="1:10" ht="15" customHeight="1" x14ac:dyDescent="0.45">
      <c r="A40" s="226">
        <v>55</v>
      </c>
      <c r="B40" s="220">
        <v>1129379</v>
      </c>
      <c r="C40" s="221" t="s">
        <v>370</v>
      </c>
      <c r="D40" s="220" t="s">
        <v>586</v>
      </c>
      <c r="E40" s="236" t="s">
        <v>378</v>
      </c>
      <c r="G40" s="226">
        <v>1129379</v>
      </c>
      <c r="H40" s="221" t="s">
        <v>370</v>
      </c>
      <c r="I40" s="54"/>
      <c r="J40" s="72"/>
    </row>
    <row r="41" spans="1:10" ht="15" customHeight="1" x14ac:dyDescent="0.45">
      <c r="A41" s="226">
        <v>55</v>
      </c>
      <c r="B41" s="220">
        <v>2102585</v>
      </c>
      <c r="C41" s="221" t="s">
        <v>371</v>
      </c>
      <c r="D41" s="220" t="s">
        <v>531</v>
      </c>
      <c r="E41" s="290" t="s">
        <v>378</v>
      </c>
      <c r="G41" s="226">
        <v>2102585</v>
      </c>
      <c r="H41" s="221" t="s">
        <v>371</v>
      </c>
      <c r="I41" s="54"/>
      <c r="J41" s="72"/>
    </row>
    <row r="42" spans="1:10" ht="15" customHeight="1" thickBot="1" x14ac:dyDescent="0.5">
      <c r="A42" s="239">
        <v>55</v>
      </c>
      <c r="B42" s="240">
        <v>7050125</v>
      </c>
      <c r="C42" s="241" t="s">
        <v>209</v>
      </c>
      <c r="D42" s="240" t="s">
        <v>531</v>
      </c>
      <c r="E42" s="242" t="s">
        <v>195</v>
      </c>
      <c r="G42" s="262">
        <v>7088184</v>
      </c>
      <c r="H42" s="263" t="s">
        <v>390</v>
      </c>
      <c r="I42" s="218"/>
      <c r="J42" s="291" t="s">
        <v>211</v>
      </c>
    </row>
    <row r="43" spans="1:10" ht="14.65" thickBot="1" x14ac:dyDescent="0.5"/>
    <row r="44" spans="1:10" x14ac:dyDescent="0.45">
      <c r="A44" s="274">
        <v>56</v>
      </c>
      <c r="B44" s="275">
        <v>744171</v>
      </c>
      <c r="C44" s="276" t="s">
        <v>372</v>
      </c>
      <c r="D44" s="275" t="s">
        <v>531</v>
      </c>
      <c r="E44" s="277" t="s">
        <v>379</v>
      </c>
      <c r="G44" s="259">
        <v>1114293</v>
      </c>
      <c r="H44" s="260" t="s">
        <v>354</v>
      </c>
      <c r="I44" s="182" t="s">
        <v>385</v>
      </c>
      <c r="J44" s="183" t="s">
        <v>520</v>
      </c>
    </row>
    <row r="45" spans="1:10" x14ac:dyDescent="0.45">
      <c r="A45" s="294">
        <v>56</v>
      </c>
      <c r="B45" s="292">
        <v>806301</v>
      </c>
      <c r="C45" s="293" t="s">
        <v>373</v>
      </c>
      <c r="D45" s="292" t="s">
        <v>162</v>
      </c>
      <c r="E45" s="295"/>
      <c r="G45" s="270"/>
      <c r="H45" s="271"/>
      <c r="I45" s="54"/>
      <c r="J45" s="72"/>
    </row>
    <row r="46" spans="1:10" x14ac:dyDescent="0.45">
      <c r="A46" s="237">
        <v>56</v>
      </c>
      <c r="B46" s="233">
        <v>1284266</v>
      </c>
      <c r="C46" s="234" t="s">
        <v>374</v>
      </c>
      <c r="D46" s="233" t="s">
        <v>531</v>
      </c>
      <c r="E46" s="238" t="s">
        <v>381</v>
      </c>
      <c r="G46" s="250">
        <v>3257912</v>
      </c>
      <c r="H46" s="249" t="s">
        <v>358</v>
      </c>
      <c r="I46" s="39" t="s">
        <v>386</v>
      </c>
      <c r="J46" s="125" t="s">
        <v>520</v>
      </c>
    </row>
    <row r="47" spans="1:10" x14ac:dyDescent="0.45">
      <c r="A47" s="226">
        <v>56</v>
      </c>
      <c r="B47" s="220">
        <v>5178103</v>
      </c>
      <c r="C47" s="221" t="s">
        <v>375</v>
      </c>
      <c r="D47" s="220" t="s">
        <v>531</v>
      </c>
      <c r="E47" s="290" t="s">
        <v>380</v>
      </c>
      <c r="G47" s="270">
        <v>5178103</v>
      </c>
      <c r="H47" s="271" t="s">
        <v>375</v>
      </c>
      <c r="I47" s="54"/>
      <c r="J47" s="72"/>
    </row>
    <row r="48" spans="1:10" x14ac:dyDescent="0.45">
      <c r="A48" s="226">
        <v>56</v>
      </c>
      <c r="B48" s="220">
        <v>7201934</v>
      </c>
      <c r="C48" s="221" t="s">
        <v>376</v>
      </c>
      <c r="D48" s="220" t="s">
        <v>531</v>
      </c>
      <c r="E48" s="290" t="s">
        <v>380</v>
      </c>
      <c r="G48" s="270">
        <v>7201934</v>
      </c>
      <c r="H48" s="271" t="s">
        <v>376</v>
      </c>
      <c r="I48" s="54"/>
      <c r="J48" s="72"/>
    </row>
    <row r="49" spans="1:10" ht="14.65" thickBot="1" x14ac:dyDescent="0.5">
      <c r="A49" s="296">
        <v>56</v>
      </c>
      <c r="B49" s="297">
        <v>7500914</v>
      </c>
      <c r="C49" s="298" t="s">
        <v>377</v>
      </c>
      <c r="D49" s="297" t="s">
        <v>531</v>
      </c>
      <c r="E49" s="242" t="s">
        <v>382</v>
      </c>
      <c r="G49" s="299"/>
      <c r="H49" s="300"/>
      <c r="I49" s="129"/>
      <c r="J49" s="130"/>
    </row>
    <row r="51" spans="1:10" x14ac:dyDescent="0.45">
      <c r="A51" s="491" t="s">
        <v>583</v>
      </c>
      <c r="B51" s="563" t="s">
        <v>524</v>
      </c>
    </row>
    <row r="52" spans="1:10" x14ac:dyDescent="0.45">
      <c r="A52" s="559" t="s">
        <v>584</v>
      </c>
      <c r="B52" s="491" t="s">
        <v>524</v>
      </c>
      <c r="G52" s="492"/>
      <c r="H52" s="573"/>
      <c r="I52" s="573"/>
      <c r="J52" s="573"/>
    </row>
    <row r="54" spans="1:10" x14ac:dyDescent="0.45">
      <c r="A54" s="584" t="s">
        <v>558</v>
      </c>
      <c r="B54" s="584"/>
      <c r="C54" s="584"/>
      <c r="D54" s="584"/>
      <c r="E54" s="584"/>
      <c r="F54" s="530"/>
      <c r="G54" s="584" t="s">
        <v>559</v>
      </c>
      <c r="H54" s="584"/>
      <c r="I54" s="584"/>
      <c r="J54" s="584"/>
    </row>
  </sheetData>
  <mergeCells count="18">
    <mergeCell ref="A1:J1"/>
    <mergeCell ref="A2:J2"/>
    <mergeCell ref="A3:B3"/>
    <mergeCell ref="A5:J5"/>
    <mergeCell ref="G6:J6"/>
    <mergeCell ref="A13:E13"/>
    <mergeCell ref="G13:J13"/>
    <mergeCell ref="A54:E54"/>
    <mergeCell ref="G54:J54"/>
    <mergeCell ref="G7:J7"/>
    <mergeCell ref="A14:E14"/>
    <mergeCell ref="G14:J14"/>
    <mergeCell ref="G8:J8"/>
    <mergeCell ref="G9:J9"/>
    <mergeCell ref="G10:J10"/>
    <mergeCell ref="G11:J11"/>
    <mergeCell ref="A12:J12"/>
    <mergeCell ref="H52:J52"/>
  </mergeCells>
  <hyperlinks>
    <hyperlink ref="G13:J13" r:id="rId1" display="Proposed Division F Map, Club List &amp; Details by Area" xr:uid="{CEAE171A-99CB-49B6-BA4B-8C8DC1B7F7CA}"/>
    <hyperlink ref="A13:E13" r:id="rId2" display="Current Division F Map, Club List &amp; Details by Area" xr:uid="{2E2D6C0B-FEC5-4B3D-AED9-3075F3273748}"/>
    <hyperlink ref="C4" r:id="rId3" xr:uid="{16E953FB-F758-4821-B4DA-EA7C3E410A5F}"/>
    <hyperlink ref="G54:J54" r:id="rId4" display="Proposed Division F Map, Club List &amp; Details by Area" xr:uid="{165C0FE3-1FB4-46C4-9C9F-36A26652E668}"/>
    <hyperlink ref="A54:E54" r:id="rId5" display="Current Division F Map, Club List &amp; Details by Area" xr:uid="{C7EC29A2-7EA6-420C-982E-D7F743BB37A4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&amp;LProposal for D60 Alignment for 2020-2021&amp;CDraft 3 - Mar 4, 2020&amp;RPage &amp;P of &amp;N</oddFooter>
  </headerFooter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672E0-B001-4933-BA4C-9E5619EDDDA4}">
  <sheetPr>
    <pageSetUpPr fitToPage="1"/>
  </sheetPr>
  <dimension ref="A1:J58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302" customWidth="1"/>
    <col min="2" max="2" width="8.86328125" style="302" customWidth="1"/>
    <col min="3" max="3" width="41.1328125" style="301" customWidth="1"/>
    <col min="4" max="4" width="13.59765625" style="302" customWidth="1"/>
    <col min="5" max="5" width="9.86328125" style="23" customWidth="1"/>
    <col min="6" max="7" width="9" style="302"/>
    <col min="8" max="8" width="41.1328125" style="301" customWidth="1"/>
    <col min="9" max="9" width="9" style="302" customWidth="1"/>
    <col min="10" max="10" width="17.3984375" style="302" customWidth="1"/>
    <col min="11" max="16384" width="9" style="302"/>
  </cols>
  <sheetData>
    <row r="1" spans="1:10" ht="18" x14ac:dyDescent="0.55000000000000004">
      <c r="A1" s="591" t="s">
        <v>392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x14ac:dyDescent="0.45">
      <c r="A2" s="576"/>
      <c r="B2" s="576"/>
      <c r="C2" s="576"/>
      <c r="D2" s="576"/>
      <c r="E2" s="576"/>
      <c r="F2" s="576"/>
      <c r="G2" s="576"/>
      <c r="H2" s="576"/>
      <c r="I2" s="576"/>
      <c r="J2" s="576"/>
    </row>
    <row r="3" spans="1:10" x14ac:dyDescent="0.45">
      <c r="A3" s="577" t="s">
        <v>442</v>
      </c>
      <c r="B3" s="577"/>
      <c r="C3" s="302" t="s">
        <v>514</v>
      </c>
    </row>
    <row r="4" spans="1:10" x14ac:dyDescent="0.45">
      <c r="C4" s="304" t="s">
        <v>395</v>
      </c>
    </row>
    <row r="5" spans="1:10" x14ac:dyDescent="0.45">
      <c r="A5" s="576"/>
      <c r="B5" s="576"/>
      <c r="C5" s="576"/>
      <c r="D5" s="576"/>
      <c r="E5" s="576"/>
      <c r="F5" s="576"/>
      <c r="G5" s="576"/>
      <c r="H5" s="576"/>
      <c r="I5" s="576"/>
      <c r="J5" s="576"/>
    </row>
    <row r="6" spans="1:10" x14ac:dyDescent="0.45">
      <c r="A6" s="303" t="s">
        <v>45</v>
      </c>
      <c r="D6" s="303" t="s">
        <v>47</v>
      </c>
      <c r="G6" s="577" t="s">
        <v>101</v>
      </c>
      <c r="H6" s="577"/>
      <c r="I6" s="577"/>
      <c r="J6" s="577"/>
    </row>
    <row r="7" spans="1:10" x14ac:dyDescent="0.45">
      <c r="A7" s="302" t="s">
        <v>35</v>
      </c>
      <c r="B7" s="302" t="s">
        <v>240</v>
      </c>
      <c r="D7" s="6">
        <v>43646</v>
      </c>
      <c r="E7" s="23">
        <v>24</v>
      </c>
      <c r="G7" s="585" t="s">
        <v>438</v>
      </c>
      <c r="H7" s="576"/>
      <c r="I7" s="576"/>
      <c r="J7" s="576"/>
    </row>
    <row r="8" spans="1:10" x14ac:dyDescent="0.45">
      <c r="A8" s="302" t="s">
        <v>37</v>
      </c>
      <c r="B8" s="302" t="s">
        <v>396</v>
      </c>
      <c r="D8" s="6">
        <v>43890</v>
      </c>
      <c r="E8" s="23">
        <v>24</v>
      </c>
      <c r="G8" s="585" t="s">
        <v>589</v>
      </c>
      <c r="H8" s="585"/>
      <c r="I8" s="585"/>
      <c r="J8" s="585"/>
    </row>
    <row r="9" spans="1:10" x14ac:dyDescent="0.45">
      <c r="A9" s="302" t="s">
        <v>38</v>
      </c>
      <c r="B9" s="302" t="s">
        <v>397</v>
      </c>
      <c r="D9" s="302" t="s">
        <v>48</v>
      </c>
      <c r="E9" s="23">
        <v>1</v>
      </c>
      <c r="G9" s="585" t="s">
        <v>439</v>
      </c>
      <c r="H9" s="576"/>
      <c r="I9" s="576"/>
      <c r="J9" s="576"/>
    </row>
    <row r="10" spans="1:10" x14ac:dyDescent="0.45">
      <c r="A10" s="302" t="s">
        <v>40</v>
      </c>
      <c r="B10" s="302" t="s">
        <v>398</v>
      </c>
      <c r="D10" s="302" t="s">
        <v>49</v>
      </c>
      <c r="E10" s="23">
        <v>5</v>
      </c>
      <c r="G10" s="585" t="s">
        <v>102</v>
      </c>
      <c r="H10" s="576"/>
      <c r="I10" s="576"/>
      <c r="J10" s="576"/>
    </row>
    <row r="11" spans="1:10" x14ac:dyDescent="0.45">
      <c r="D11" s="302" t="s">
        <v>50</v>
      </c>
      <c r="E11" s="23">
        <f>SUM(E8:E10)</f>
        <v>30</v>
      </c>
      <c r="G11" s="589" t="s">
        <v>440</v>
      </c>
      <c r="H11" s="590"/>
      <c r="I11" s="590"/>
      <c r="J11" s="590"/>
    </row>
    <row r="12" spans="1:10" x14ac:dyDescent="0.45">
      <c r="A12" s="576"/>
      <c r="B12" s="576"/>
      <c r="C12" s="576"/>
      <c r="D12" s="576"/>
      <c r="E12" s="576"/>
      <c r="F12" s="576"/>
      <c r="G12" s="576"/>
      <c r="H12" s="576"/>
      <c r="I12" s="576"/>
      <c r="J12" s="576"/>
    </row>
    <row r="13" spans="1:10" ht="14.65" thickBot="1" x14ac:dyDescent="0.5">
      <c r="A13" s="584" t="s">
        <v>393</v>
      </c>
      <c r="B13" s="584"/>
      <c r="C13" s="584"/>
      <c r="D13" s="584"/>
      <c r="E13" s="584"/>
      <c r="G13" s="584" t="s">
        <v>394</v>
      </c>
      <c r="H13" s="584"/>
      <c r="I13" s="584"/>
      <c r="J13" s="584"/>
    </row>
    <row r="14" spans="1:10" ht="15.75" x14ac:dyDescent="0.5">
      <c r="A14" s="586" t="s">
        <v>97</v>
      </c>
      <c r="B14" s="587"/>
      <c r="C14" s="587"/>
      <c r="D14" s="587"/>
      <c r="E14" s="588"/>
      <c r="G14" s="586" t="s">
        <v>98</v>
      </c>
      <c r="H14" s="587"/>
      <c r="I14" s="587"/>
      <c r="J14" s="588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594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483">
        <v>61</v>
      </c>
      <c r="B16" s="484">
        <v>4017</v>
      </c>
      <c r="C16" s="485" t="s">
        <v>399</v>
      </c>
      <c r="D16" s="484" t="s">
        <v>531</v>
      </c>
      <c r="E16" s="511" t="s">
        <v>424</v>
      </c>
      <c r="G16" s="483">
        <v>4017</v>
      </c>
      <c r="H16" s="485" t="s">
        <v>399</v>
      </c>
      <c r="I16" s="512"/>
      <c r="J16" s="513"/>
    </row>
    <row r="17" spans="1:10" x14ac:dyDescent="0.45">
      <c r="A17" s="226">
        <v>61</v>
      </c>
      <c r="B17" s="220">
        <v>1115222</v>
      </c>
      <c r="C17" s="221" t="s">
        <v>400</v>
      </c>
      <c r="D17" s="220" t="s">
        <v>531</v>
      </c>
      <c r="E17" s="236" t="s">
        <v>424</v>
      </c>
      <c r="G17" s="226">
        <v>1115222</v>
      </c>
      <c r="H17" s="221" t="s">
        <v>400</v>
      </c>
      <c r="I17" s="54"/>
      <c r="J17" s="72"/>
    </row>
    <row r="18" spans="1:10" x14ac:dyDescent="0.45">
      <c r="A18" s="237">
        <v>61</v>
      </c>
      <c r="B18" s="233">
        <v>1466598</v>
      </c>
      <c r="C18" s="234" t="s">
        <v>401</v>
      </c>
      <c r="D18" s="233" t="s">
        <v>531</v>
      </c>
      <c r="E18" s="238" t="s">
        <v>425</v>
      </c>
      <c r="F18" s="153"/>
      <c r="G18" s="250">
        <v>1115157</v>
      </c>
      <c r="H18" s="249" t="s">
        <v>420</v>
      </c>
      <c r="I18" s="39" t="s">
        <v>430</v>
      </c>
      <c r="J18" s="125" t="s">
        <v>429</v>
      </c>
    </row>
    <row r="19" spans="1:10" x14ac:dyDescent="0.45">
      <c r="A19" s="237">
        <v>61</v>
      </c>
      <c r="B19" s="233">
        <v>4710866</v>
      </c>
      <c r="C19" s="234" t="s">
        <v>402</v>
      </c>
      <c r="D19" s="233" t="s">
        <v>531</v>
      </c>
      <c r="E19" s="238" t="s">
        <v>425</v>
      </c>
      <c r="G19" s="250">
        <v>4677683</v>
      </c>
      <c r="H19" s="249" t="s">
        <v>421</v>
      </c>
      <c r="I19" s="39" t="s">
        <v>430</v>
      </c>
      <c r="J19" s="125" t="s">
        <v>429</v>
      </c>
    </row>
    <row r="20" spans="1:10" ht="14.65" thickBot="1" x14ac:dyDescent="0.5">
      <c r="A20" s="343"/>
      <c r="B20" s="344"/>
      <c r="C20" s="345"/>
      <c r="D20" s="344"/>
      <c r="E20" s="560"/>
      <c r="G20" s="331">
        <v>5880100</v>
      </c>
      <c r="H20" s="332" t="s">
        <v>422</v>
      </c>
      <c r="I20" s="75" t="s">
        <v>430</v>
      </c>
      <c r="J20" s="76" t="s">
        <v>429</v>
      </c>
    </row>
    <row r="21" spans="1:10" ht="14.65" thickBot="1" x14ac:dyDescent="0.5">
      <c r="A21" s="313"/>
      <c r="B21" s="313"/>
      <c r="C21" s="314"/>
      <c r="D21" s="313"/>
      <c r="E21" s="315"/>
      <c r="F21" s="316"/>
      <c r="G21" s="317"/>
      <c r="H21" s="318"/>
      <c r="I21" s="319"/>
      <c r="J21" s="319"/>
    </row>
    <row r="22" spans="1:10" x14ac:dyDescent="0.45">
      <c r="A22" s="222">
        <v>62</v>
      </c>
      <c r="B22" s="223">
        <v>6723</v>
      </c>
      <c r="C22" s="224" t="s">
        <v>403</v>
      </c>
      <c r="D22" s="223" t="s">
        <v>530</v>
      </c>
      <c r="E22" s="235" t="s">
        <v>425</v>
      </c>
      <c r="G22" s="222">
        <v>6723</v>
      </c>
      <c r="H22" s="224" t="s">
        <v>403</v>
      </c>
      <c r="I22" s="252"/>
      <c r="J22" s="253"/>
    </row>
    <row r="23" spans="1:10" x14ac:dyDescent="0.45">
      <c r="A23" s="226">
        <v>62</v>
      </c>
      <c r="B23" s="220">
        <v>8374</v>
      </c>
      <c r="C23" s="221" t="s">
        <v>404</v>
      </c>
      <c r="D23" s="220" t="s">
        <v>531</v>
      </c>
      <c r="E23" s="236" t="s">
        <v>425</v>
      </c>
      <c r="G23" s="226">
        <v>8374</v>
      </c>
      <c r="H23" s="221" t="s">
        <v>404</v>
      </c>
      <c r="I23" s="54"/>
      <c r="J23" s="72"/>
    </row>
    <row r="24" spans="1:10" x14ac:dyDescent="0.45">
      <c r="A24" s="226">
        <v>62</v>
      </c>
      <c r="B24" s="220">
        <v>8568</v>
      </c>
      <c r="C24" s="221" t="s">
        <v>405</v>
      </c>
      <c r="D24" s="220" t="s">
        <v>531</v>
      </c>
      <c r="E24" s="236" t="s">
        <v>425</v>
      </c>
      <c r="G24" s="226">
        <v>8568</v>
      </c>
      <c r="H24" s="221" t="s">
        <v>405</v>
      </c>
      <c r="I24" s="54"/>
      <c r="J24" s="72"/>
    </row>
    <row r="25" spans="1:10" x14ac:dyDescent="0.45">
      <c r="A25" s="237">
        <v>62</v>
      </c>
      <c r="B25" s="233">
        <v>749142</v>
      </c>
      <c r="C25" s="234" t="s">
        <v>406</v>
      </c>
      <c r="D25" s="233" t="s">
        <v>530</v>
      </c>
      <c r="E25" s="238" t="s">
        <v>231</v>
      </c>
      <c r="G25" s="250">
        <v>1466598</v>
      </c>
      <c r="H25" s="249" t="s">
        <v>401</v>
      </c>
      <c r="I25" s="39" t="s">
        <v>431</v>
      </c>
      <c r="J25" s="125" t="s">
        <v>92</v>
      </c>
    </row>
    <row r="26" spans="1:10" ht="14.65" thickBot="1" x14ac:dyDescent="0.5">
      <c r="A26" s="333">
        <v>62</v>
      </c>
      <c r="B26" s="334">
        <v>3212589</v>
      </c>
      <c r="C26" s="335" t="s">
        <v>407</v>
      </c>
      <c r="D26" s="334" t="s">
        <v>162</v>
      </c>
      <c r="E26" s="309" t="s">
        <v>86</v>
      </c>
      <c r="G26" s="331">
        <v>4710866</v>
      </c>
      <c r="H26" s="332" t="s">
        <v>402</v>
      </c>
      <c r="I26" s="75" t="s">
        <v>431</v>
      </c>
      <c r="J26" s="76" t="s">
        <v>92</v>
      </c>
    </row>
    <row r="27" spans="1:10" s="562" customFormat="1" ht="14.65" thickBot="1" x14ac:dyDescent="0.5">
      <c r="A27" s="564"/>
      <c r="B27" s="564"/>
      <c r="C27" s="565"/>
      <c r="D27" s="564"/>
      <c r="E27" s="315"/>
      <c r="F27" s="153"/>
      <c r="G27" s="317"/>
      <c r="H27" s="318"/>
      <c r="I27" s="319"/>
      <c r="J27" s="319"/>
    </row>
    <row r="28" spans="1:10" s="562" customFormat="1" ht="14.65" thickBot="1" x14ac:dyDescent="0.5">
      <c r="A28" s="564"/>
      <c r="B28" s="564"/>
      <c r="C28" s="565"/>
      <c r="D28" s="564"/>
      <c r="E28" s="315"/>
      <c r="F28" s="153"/>
      <c r="G28" s="592" t="s">
        <v>590</v>
      </c>
      <c r="H28" s="593"/>
      <c r="I28" s="593"/>
      <c r="J28" s="594"/>
    </row>
    <row r="29" spans="1:10" ht="14.65" thickBot="1" x14ac:dyDescent="0.5">
      <c r="A29" s="313"/>
      <c r="B29" s="313"/>
      <c r="C29" s="320"/>
      <c r="D29" s="313"/>
      <c r="E29" s="321"/>
      <c r="F29" s="316"/>
      <c r="G29" s="319"/>
      <c r="H29" s="322"/>
      <c r="I29" s="319"/>
      <c r="J29" s="319"/>
    </row>
    <row r="30" spans="1:10" x14ac:dyDescent="0.45">
      <c r="A30" s="222">
        <v>63</v>
      </c>
      <c r="B30" s="223">
        <v>1289</v>
      </c>
      <c r="C30" s="224" t="s">
        <v>408</v>
      </c>
      <c r="D30" s="223" t="s">
        <v>530</v>
      </c>
      <c r="E30" s="235" t="s">
        <v>426</v>
      </c>
      <c r="G30" s="222">
        <v>1289</v>
      </c>
      <c r="H30" s="224" t="s">
        <v>408</v>
      </c>
      <c r="I30" s="310"/>
      <c r="J30" s="253"/>
    </row>
    <row r="31" spans="1:10" x14ac:dyDescent="0.45">
      <c r="A31" s="226">
        <v>63</v>
      </c>
      <c r="B31" s="220">
        <v>4196</v>
      </c>
      <c r="C31" s="221" t="s">
        <v>409</v>
      </c>
      <c r="D31" s="220" t="s">
        <v>531</v>
      </c>
      <c r="E31" s="236" t="s">
        <v>426</v>
      </c>
      <c r="G31" s="226">
        <v>4196</v>
      </c>
      <c r="H31" s="221" t="s">
        <v>409</v>
      </c>
      <c r="I31" s="54"/>
      <c r="J31" s="72"/>
    </row>
    <row r="32" spans="1:10" s="10" customFormat="1" x14ac:dyDescent="0.45">
      <c r="A32" s="226">
        <v>63</v>
      </c>
      <c r="B32" s="220">
        <v>4447</v>
      </c>
      <c r="C32" s="221" t="s">
        <v>410</v>
      </c>
      <c r="D32" s="220" t="s">
        <v>531</v>
      </c>
      <c r="E32" s="236" t="s">
        <v>426</v>
      </c>
      <c r="G32" s="226">
        <v>4447</v>
      </c>
      <c r="H32" s="221" t="s">
        <v>410</v>
      </c>
      <c r="I32" s="311"/>
      <c r="J32" s="312"/>
    </row>
    <row r="33" spans="1:10" s="10" customFormat="1" ht="28.9" thickBot="1" x14ac:dyDescent="0.5">
      <c r="A33" s="228">
        <v>63</v>
      </c>
      <c r="B33" s="229">
        <v>1818485</v>
      </c>
      <c r="C33" s="251" t="s">
        <v>411</v>
      </c>
      <c r="D33" s="229" t="s">
        <v>531</v>
      </c>
      <c r="E33" s="273" t="s">
        <v>426</v>
      </c>
      <c r="G33" s="228">
        <v>1818485</v>
      </c>
      <c r="H33" s="251" t="s">
        <v>411</v>
      </c>
      <c r="I33" s="257"/>
      <c r="J33" s="281"/>
    </row>
    <row r="34" spans="1:10" ht="14.65" thickBot="1" x14ac:dyDescent="0.5">
      <c r="A34" s="313"/>
      <c r="B34" s="313"/>
      <c r="C34" s="314"/>
      <c r="D34" s="313"/>
      <c r="E34" s="315"/>
      <c r="F34" s="316"/>
      <c r="G34" s="319"/>
      <c r="H34" s="322"/>
      <c r="I34" s="319"/>
      <c r="J34" s="319"/>
    </row>
    <row r="35" spans="1:10" x14ac:dyDescent="0.45">
      <c r="A35" s="222">
        <v>64</v>
      </c>
      <c r="B35" s="223">
        <v>4260</v>
      </c>
      <c r="C35" s="224" t="s">
        <v>412</v>
      </c>
      <c r="D35" s="223" t="s">
        <v>530</v>
      </c>
      <c r="E35" s="235" t="s">
        <v>427</v>
      </c>
      <c r="G35" s="222">
        <v>4260</v>
      </c>
      <c r="H35" s="224" t="s">
        <v>412</v>
      </c>
      <c r="I35" s="336"/>
      <c r="J35" s="235"/>
    </row>
    <row r="36" spans="1:10" x14ac:dyDescent="0.45">
      <c r="A36" s="226">
        <v>64</v>
      </c>
      <c r="B36" s="220">
        <v>1581584</v>
      </c>
      <c r="C36" s="221" t="s">
        <v>413</v>
      </c>
      <c r="D36" s="220" t="s">
        <v>531</v>
      </c>
      <c r="E36" s="236" t="s">
        <v>427</v>
      </c>
      <c r="G36" s="226">
        <v>1581584</v>
      </c>
      <c r="H36" s="221" t="s">
        <v>413</v>
      </c>
      <c r="I36" s="330"/>
      <c r="J36" s="236"/>
    </row>
    <row r="37" spans="1:10" x14ac:dyDescent="0.45">
      <c r="A37" s="226">
        <v>64</v>
      </c>
      <c r="B37" s="220">
        <v>4402590</v>
      </c>
      <c r="C37" s="221" t="s">
        <v>414</v>
      </c>
      <c r="D37" s="220" t="s">
        <v>531</v>
      </c>
      <c r="E37" s="236" t="s">
        <v>427</v>
      </c>
      <c r="G37" s="226">
        <v>4402590</v>
      </c>
      <c r="H37" s="221" t="s">
        <v>414</v>
      </c>
      <c r="I37" s="330"/>
      <c r="J37" s="236"/>
    </row>
    <row r="38" spans="1:10" ht="15" customHeight="1" thickBot="1" x14ac:dyDescent="0.5">
      <c r="A38" s="239">
        <v>64</v>
      </c>
      <c r="B38" s="240">
        <v>7102035</v>
      </c>
      <c r="C38" s="241" t="s">
        <v>415</v>
      </c>
      <c r="D38" s="240" t="s">
        <v>531</v>
      </c>
      <c r="E38" s="553" t="s">
        <v>572</v>
      </c>
      <c r="G38" s="331">
        <v>1379592</v>
      </c>
      <c r="H38" s="332" t="s">
        <v>417</v>
      </c>
      <c r="I38" s="554" t="s">
        <v>578</v>
      </c>
      <c r="J38" s="555" t="s">
        <v>92</v>
      </c>
    </row>
    <row r="39" spans="1:10" ht="14.65" thickBot="1" x14ac:dyDescent="0.5">
      <c r="A39" s="323"/>
      <c r="B39" s="323"/>
      <c r="C39" s="324"/>
      <c r="D39" s="323"/>
      <c r="E39" s="325"/>
      <c r="F39" s="316"/>
      <c r="G39" s="319"/>
      <c r="H39" s="322"/>
      <c r="I39" s="319"/>
      <c r="J39" s="319"/>
    </row>
    <row r="40" spans="1:10" x14ac:dyDescent="0.45">
      <c r="A40" s="222">
        <v>65</v>
      </c>
      <c r="B40" s="223">
        <v>706785</v>
      </c>
      <c r="C40" s="224" t="s">
        <v>416</v>
      </c>
      <c r="D40" s="223" t="s">
        <v>530</v>
      </c>
      <c r="E40" s="235" t="s">
        <v>428</v>
      </c>
      <c r="G40" s="222">
        <v>706785</v>
      </c>
      <c r="H40" s="224" t="s">
        <v>416</v>
      </c>
      <c r="I40" s="252"/>
      <c r="J40" s="253"/>
    </row>
    <row r="41" spans="1:10" ht="15" customHeight="1" x14ac:dyDescent="0.45">
      <c r="A41" s="237">
        <v>65</v>
      </c>
      <c r="B41" s="233">
        <v>1379592</v>
      </c>
      <c r="C41" s="234" t="s">
        <v>417</v>
      </c>
      <c r="D41" s="233" t="s">
        <v>530</v>
      </c>
      <c r="E41" s="507" t="s">
        <v>427</v>
      </c>
      <c r="G41" s="250">
        <v>6770567</v>
      </c>
      <c r="H41" s="339" t="s">
        <v>423</v>
      </c>
      <c r="I41" s="39" t="s">
        <v>430</v>
      </c>
      <c r="J41" s="125" t="s">
        <v>92</v>
      </c>
    </row>
    <row r="42" spans="1:10" ht="15" customHeight="1" x14ac:dyDescent="0.45">
      <c r="A42" s="226">
        <v>65</v>
      </c>
      <c r="B42" s="220">
        <v>1774230</v>
      </c>
      <c r="C42" s="221" t="s">
        <v>418</v>
      </c>
      <c r="D42" s="220" t="s">
        <v>531</v>
      </c>
      <c r="E42" s="236" t="s">
        <v>428</v>
      </c>
      <c r="G42" s="226">
        <v>1774230</v>
      </c>
      <c r="H42" s="221" t="s">
        <v>418</v>
      </c>
      <c r="I42" s="54"/>
      <c r="J42" s="72"/>
    </row>
    <row r="43" spans="1:10" ht="15" customHeight="1" thickBot="1" x14ac:dyDescent="0.5">
      <c r="A43" s="228">
        <v>65</v>
      </c>
      <c r="B43" s="229">
        <v>4103513</v>
      </c>
      <c r="C43" s="230" t="s">
        <v>419</v>
      </c>
      <c r="D43" s="229" t="s">
        <v>531</v>
      </c>
      <c r="E43" s="273" t="s">
        <v>428</v>
      </c>
      <c r="G43" s="228">
        <v>4103513</v>
      </c>
      <c r="H43" s="230" t="s">
        <v>419</v>
      </c>
      <c r="I43" s="161"/>
      <c r="J43" s="162"/>
    </row>
    <row r="44" spans="1:10" ht="14.65" thickBot="1" x14ac:dyDescent="0.5">
      <c r="A44" s="316"/>
      <c r="B44" s="316"/>
      <c r="C44" s="326"/>
      <c r="D44" s="327"/>
      <c r="E44" s="327"/>
      <c r="F44" s="316"/>
      <c r="G44" s="319"/>
      <c r="H44" s="322"/>
      <c r="I44" s="319"/>
      <c r="J44" s="319"/>
    </row>
    <row r="45" spans="1:10" x14ac:dyDescent="0.45">
      <c r="A45" s="274">
        <v>66</v>
      </c>
      <c r="B45" s="275">
        <v>1115157</v>
      </c>
      <c r="C45" s="276" t="s">
        <v>420</v>
      </c>
      <c r="D45" s="275" t="s">
        <v>531</v>
      </c>
      <c r="E45" s="277" t="s">
        <v>424</v>
      </c>
      <c r="G45" s="259">
        <v>1610</v>
      </c>
      <c r="H45" s="338" t="s">
        <v>432</v>
      </c>
      <c r="I45" s="182" t="s">
        <v>434</v>
      </c>
      <c r="J45" s="183" t="s">
        <v>171</v>
      </c>
    </row>
    <row r="46" spans="1:10" x14ac:dyDescent="0.45">
      <c r="A46" s="237">
        <v>66</v>
      </c>
      <c r="B46" s="233">
        <v>4677683</v>
      </c>
      <c r="C46" s="234" t="s">
        <v>421</v>
      </c>
      <c r="D46" s="233" t="s">
        <v>531</v>
      </c>
      <c r="E46" s="238" t="s">
        <v>424</v>
      </c>
      <c r="G46" s="250">
        <v>749142</v>
      </c>
      <c r="H46" s="249" t="s">
        <v>406</v>
      </c>
      <c r="I46" s="39" t="s">
        <v>436</v>
      </c>
      <c r="J46" s="125" t="s">
        <v>429</v>
      </c>
    </row>
    <row r="47" spans="1:10" x14ac:dyDescent="0.45">
      <c r="A47" s="237">
        <v>66</v>
      </c>
      <c r="B47" s="233">
        <v>5880100</v>
      </c>
      <c r="C47" s="234" t="s">
        <v>422</v>
      </c>
      <c r="D47" s="233" t="s">
        <v>531</v>
      </c>
      <c r="E47" s="238" t="s">
        <v>424</v>
      </c>
      <c r="G47" s="250">
        <v>858541</v>
      </c>
      <c r="H47" s="339" t="s">
        <v>433</v>
      </c>
      <c r="I47" s="39" t="s">
        <v>434</v>
      </c>
      <c r="J47" s="125" t="s">
        <v>171</v>
      </c>
    </row>
    <row r="48" spans="1:10" ht="14.65" thickBot="1" x14ac:dyDescent="0.5">
      <c r="A48" s="239">
        <v>66</v>
      </c>
      <c r="B48" s="240">
        <v>6770567</v>
      </c>
      <c r="C48" s="508" t="s">
        <v>423</v>
      </c>
      <c r="D48" s="240" t="s">
        <v>530</v>
      </c>
      <c r="E48" s="242" t="s">
        <v>428</v>
      </c>
      <c r="G48" s="328">
        <v>7322471</v>
      </c>
      <c r="H48" s="329" t="s">
        <v>437</v>
      </c>
      <c r="I48" s="218"/>
      <c r="J48" s="219" t="s">
        <v>211</v>
      </c>
    </row>
    <row r="49" spans="1:10" ht="14.65" thickBot="1" x14ac:dyDescent="0.5"/>
    <row r="50" spans="1:10" s="538" customFormat="1" x14ac:dyDescent="0.45">
      <c r="A50" s="122">
        <v>67</v>
      </c>
      <c r="B50" s="131"/>
      <c r="C50" s="556" t="s">
        <v>580</v>
      </c>
      <c r="D50" s="131"/>
      <c r="E50" s="132"/>
      <c r="G50" s="259">
        <v>7102035</v>
      </c>
      <c r="H50" s="338" t="s">
        <v>415</v>
      </c>
      <c r="I50" s="182" t="s">
        <v>579</v>
      </c>
      <c r="J50" s="183" t="s">
        <v>92</v>
      </c>
    </row>
    <row r="51" spans="1:10" s="538" customFormat="1" x14ac:dyDescent="0.45">
      <c r="A51" s="163">
        <v>67</v>
      </c>
      <c r="B51" s="164"/>
      <c r="C51" s="165"/>
      <c r="D51" s="164"/>
      <c r="E51" s="166"/>
      <c r="G51" s="250">
        <v>1451119</v>
      </c>
      <c r="H51" s="249" t="s">
        <v>227</v>
      </c>
      <c r="I51" s="39" t="s">
        <v>435</v>
      </c>
      <c r="J51" s="125" t="s">
        <v>171</v>
      </c>
    </row>
    <row r="52" spans="1:10" s="538" customFormat="1" x14ac:dyDescent="0.45">
      <c r="A52" s="126">
        <v>67</v>
      </c>
      <c r="B52" s="117"/>
      <c r="C52" s="118"/>
      <c r="D52" s="117"/>
      <c r="E52" s="135"/>
      <c r="G52" s="250">
        <v>5372552</v>
      </c>
      <c r="H52" s="339" t="s">
        <v>229</v>
      </c>
      <c r="I52" s="39" t="s">
        <v>435</v>
      </c>
      <c r="J52" s="125" t="s">
        <v>171</v>
      </c>
    </row>
    <row r="53" spans="1:10" s="538" customFormat="1" ht="14.65" thickBot="1" x14ac:dyDescent="0.5">
      <c r="A53" s="140">
        <v>67</v>
      </c>
      <c r="B53" s="142"/>
      <c r="C53" s="141"/>
      <c r="D53" s="142"/>
      <c r="E53" s="143"/>
      <c r="G53" s="331">
        <v>5940461</v>
      </c>
      <c r="H53" s="332" t="s">
        <v>230</v>
      </c>
      <c r="I53" s="75" t="s">
        <v>435</v>
      </c>
      <c r="J53" s="76" t="s">
        <v>171</v>
      </c>
    </row>
    <row r="54" spans="1:10" s="538" customFormat="1" x14ac:dyDescent="0.45">
      <c r="C54" s="539"/>
      <c r="E54" s="23"/>
      <c r="H54" s="539"/>
    </row>
    <row r="55" spans="1:10" x14ac:dyDescent="0.45">
      <c r="A55" s="559" t="s">
        <v>583</v>
      </c>
      <c r="B55" s="538"/>
      <c r="C55" s="576" t="s">
        <v>582</v>
      </c>
      <c r="D55" s="576"/>
      <c r="E55" s="576"/>
      <c r="H55" s="576" t="s">
        <v>581</v>
      </c>
      <c r="I55" s="576"/>
      <c r="J55" s="576"/>
    </row>
    <row r="56" spans="1:10" x14ac:dyDescent="0.45">
      <c r="A56" s="559" t="s">
        <v>584</v>
      </c>
      <c r="B56" s="567" t="s">
        <v>524</v>
      </c>
    </row>
    <row r="58" spans="1:10" x14ac:dyDescent="0.45">
      <c r="A58" s="584" t="s">
        <v>566</v>
      </c>
      <c r="B58" s="584"/>
      <c r="C58" s="584"/>
      <c r="D58" s="584"/>
      <c r="E58" s="584"/>
      <c r="F58" s="530"/>
      <c r="G58" s="584" t="s">
        <v>567</v>
      </c>
      <c r="H58" s="584"/>
      <c r="I58" s="584"/>
      <c r="J58" s="584"/>
    </row>
  </sheetData>
  <mergeCells count="20">
    <mergeCell ref="A1:J1"/>
    <mergeCell ref="A2:J2"/>
    <mergeCell ref="A3:B3"/>
    <mergeCell ref="A5:J5"/>
    <mergeCell ref="G6:J6"/>
    <mergeCell ref="A13:E13"/>
    <mergeCell ref="G13:J13"/>
    <mergeCell ref="A58:E58"/>
    <mergeCell ref="G58:J58"/>
    <mergeCell ref="G7:J7"/>
    <mergeCell ref="A14:E14"/>
    <mergeCell ref="G14:J14"/>
    <mergeCell ref="G8:J8"/>
    <mergeCell ref="G9:J9"/>
    <mergeCell ref="G10:J10"/>
    <mergeCell ref="G11:J11"/>
    <mergeCell ref="A12:J12"/>
    <mergeCell ref="H55:J55"/>
    <mergeCell ref="C55:E55"/>
    <mergeCell ref="G28:J28"/>
  </mergeCells>
  <hyperlinks>
    <hyperlink ref="G13:J13" r:id="rId1" display="Proposed Division G Map, Club List &amp; Details by Area" xr:uid="{C28FF1D0-284C-4759-907C-6AD91601FC1C}"/>
    <hyperlink ref="A13:E13" r:id="rId2" display="Current Division G Map, Club List &amp; Details by Area" xr:uid="{3319DA65-3B55-4A7E-8EBF-BD11369779F1}"/>
    <hyperlink ref="C4" r:id="rId3" xr:uid="{3CF85899-FD6F-43C2-9FD2-98EB1786077A}"/>
    <hyperlink ref="G58:J58" r:id="rId4" display="Proposed Division G Map, Club List &amp; Details by Area" xr:uid="{1F36227D-C4D5-4D60-8257-EB038F9400C1}"/>
    <hyperlink ref="A58:E58" r:id="rId5" display="Current Division G Map, Club List &amp; Details by Area" xr:uid="{AA7220D3-0D35-4FE6-A706-92EAE9754423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&amp;LProposal for D60 Alignment for 2020-2021&amp;CDraft 3 - Mar 4, 2020&amp;RPage &amp;P of &amp;N</oddFooter>
  </headerFooter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C027-B340-4B6D-ABB2-AE9E8901B5AD}">
  <sheetPr>
    <pageSetUpPr fitToPage="1"/>
  </sheetPr>
  <dimension ref="A1:J51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306" customWidth="1"/>
    <col min="2" max="2" width="8.86328125" style="306" customWidth="1"/>
    <col min="3" max="3" width="41.1328125" style="305" customWidth="1"/>
    <col min="4" max="4" width="13.59765625" style="306" customWidth="1"/>
    <col min="5" max="5" width="9.86328125" style="23" customWidth="1"/>
    <col min="6" max="7" width="9" style="306"/>
    <col min="8" max="8" width="41.1328125" style="305" customWidth="1"/>
    <col min="9" max="9" width="9" style="23" customWidth="1"/>
    <col min="10" max="10" width="17.3984375" style="306" customWidth="1"/>
    <col min="11" max="16384" width="9" style="306"/>
  </cols>
  <sheetData>
    <row r="1" spans="1:10" ht="18" x14ac:dyDescent="0.55000000000000004">
      <c r="A1" s="591" t="s">
        <v>441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x14ac:dyDescent="0.45">
      <c r="A2" s="576"/>
      <c r="B2" s="576"/>
      <c r="C2" s="576"/>
      <c r="D2" s="576"/>
      <c r="E2" s="576"/>
      <c r="F2" s="576"/>
      <c r="G2" s="576"/>
      <c r="H2" s="576"/>
      <c r="I2" s="576"/>
      <c r="J2" s="576"/>
    </row>
    <row r="3" spans="1:10" x14ac:dyDescent="0.45">
      <c r="A3" s="577" t="s">
        <v>444</v>
      </c>
      <c r="B3" s="577"/>
      <c r="C3" s="306" t="s">
        <v>513</v>
      </c>
    </row>
    <row r="4" spans="1:10" x14ac:dyDescent="0.45">
      <c r="C4" s="308" t="s">
        <v>443</v>
      </c>
    </row>
    <row r="5" spans="1:10" x14ac:dyDescent="0.45">
      <c r="A5" s="576"/>
      <c r="B5" s="576"/>
      <c r="C5" s="576"/>
      <c r="D5" s="576"/>
      <c r="E5" s="576"/>
      <c r="F5" s="576"/>
      <c r="G5" s="576"/>
      <c r="H5" s="576"/>
      <c r="I5" s="576"/>
      <c r="J5" s="576"/>
    </row>
    <row r="6" spans="1:10" x14ac:dyDescent="0.45">
      <c r="A6" s="307" t="s">
        <v>45</v>
      </c>
      <c r="D6" s="307" t="s">
        <v>47</v>
      </c>
      <c r="G6" s="577" t="s">
        <v>101</v>
      </c>
      <c r="H6" s="577"/>
      <c r="I6" s="577"/>
      <c r="J6" s="577"/>
    </row>
    <row r="7" spans="1:10" x14ac:dyDescent="0.45">
      <c r="A7" s="306" t="s">
        <v>35</v>
      </c>
      <c r="B7" s="306" t="s">
        <v>39</v>
      </c>
      <c r="D7" s="6">
        <v>43646</v>
      </c>
      <c r="E7" s="23">
        <v>21</v>
      </c>
      <c r="G7" s="585" t="s">
        <v>547</v>
      </c>
      <c r="H7" s="576"/>
      <c r="I7" s="576"/>
      <c r="J7" s="576"/>
    </row>
    <row r="8" spans="1:10" x14ac:dyDescent="0.45">
      <c r="A8" s="306" t="s">
        <v>37</v>
      </c>
      <c r="B8" s="306" t="s">
        <v>304</v>
      </c>
      <c r="D8" s="6">
        <v>43890</v>
      </c>
      <c r="E8" s="23">
        <v>18</v>
      </c>
      <c r="G8" s="585" t="s">
        <v>471</v>
      </c>
      <c r="H8" s="585"/>
      <c r="I8" s="585"/>
      <c r="J8" s="585"/>
    </row>
    <row r="9" spans="1:10" x14ac:dyDescent="0.45">
      <c r="A9" s="306" t="s">
        <v>38</v>
      </c>
      <c r="B9" s="306" t="s">
        <v>178</v>
      </c>
      <c r="D9" s="306" t="s">
        <v>48</v>
      </c>
      <c r="E9" s="23">
        <v>3</v>
      </c>
      <c r="G9" s="585" t="s">
        <v>472</v>
      </c>
      <c r="H9" s="576"/>
      <c r="I9" s="576"/>
      <c r="J9" s="576"/>
    </row>
    <row r="10" spans="1:10" x14ac:dyDescent="0.45">
      <c r="A10" s="306" t="s">
        <v>40</v>
      </c>
      <c r="B10" s="306" t="s">
        <v>41</v>
      </c>
      <c r="D10" s="306" t="s">
        <v>49</v>
      </c>
      <c r="E10" s="23">
        <v>0</v>
      </c>
      <c r="G10" s="585" t="s">
        <v>102</v>
      </c>
      <c r="H10" s="576"/>
      <c r="I10" s="576"/>
      <c r="J10" s="576"/>
    </row>
    <row r="11" spans="1:10" x14ac:dyDescent="0.45">
      <c r="D11" s="306" t="s">
        <v>50</v>
      </c>
      <c r="E11" s="23">
        <f>SUM(E8:E10)</f>
        <v>21</v>
      </c>
      <c r="G11" s="589" t="s">
        <v>473</v>
      </c>
      <c r="H11" s="590"/>
      <c r="I11" s="590"/>
      <c r="J11" s="590"/>
    </row>
    <row r="12" spans="1:10" x14ac:dyDescent="0.45">
      <c r="A12" s="576"/>
      <c r="B12" s="576"/>
      <c r="C12" s="576"/>
      <c r="D12" s="576"/>
      <c r="E12" s="576"/>
      <c r="F12" s="576"/>
      <c r="G12" s="576"/>
      <c r="H12" s="576"/>
      <c r="I12" s="576"/>
      <c r="J12" s="576"/>
    </row>
    <row r="13" spans="1:10" ht="14.65" thickBot="1" x14ac:dyDescent="0.5">
      <c r="A13" s="584" t="s">
        <v>445</v>
      </c>
      <c r="B13" s="584"/>
      <c r="C13" s="584"/>
      <c r="D13" s="584"/>
      <c r="E13" s="584"/>
      <c r="G13" s="584" t="s">
        <v>446</v>
      </c>
      <c r="H13" s="584"/>
      <c r="I13" s="584"/>
      <c r="J13" s="584"/>
    </row>
    <row r="14" spans="1:10" ht="15.75" x14ac:dyDescent="0.5">
      <c r="A14" s="586" t="s">
        <v>97</v>
      </c>
      <c r="B14" s="587"/>
      <c r="C14" s="587"/>
      <c r="D14" s="587"/>
      <c r="E14" s="588"/>
      <c r="G14" s="586" t="s">
        <v>98</v>
      </c>
      <c r="H14" s="587"/>
      <c r="I14" s="587"/>
      <c r="J14" s="588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79" t="s">
        <v>594</v>
      </c>
      <c r="E15" s="480" t="s">
        <v>87</v>
      </c>
      <c r="G15" s="420" t="s">
        <v>52</v>
      </c>
      <c r="H15" s="478" t="s">
        <v>53</v>
      </c>
      <c r="I15" s="516"/>
      <c r="J15" s="423" t="s">
        <v>96</v>
      </c>
    </row>
    <row r="16" spans="1:10" x14ac:dyDescent="0.45">
      <c r="A16" s="483">
        <v>71</v>
      </c>
      <c r="B16" s="484">
        <v>6016</v>
      </c>
      <c r="C16" s="485" t="s">
        <v>447</v>
      </c>
      <c r="D16" s="484" t="s">
        <v>531</v>
      </c>
      <c r="E16" s="514" t="s">
        <v>464</v>
      </c>
      <c r="F16" s="153"/>
      <c r="G16" s="483">
        <v>6016</v>
      </c>
      <c r="H16" s="485" t="s">
        <v>447</v>
      </c>
      <c r="I16" s="515"/>
      <c r="J16" s="513"/>
    </row>
    <row r="17" spans="1:10" x14ac:dyDescent="0.45">
      <c r="A17" s="226">
        <v>71</v>
      </c>
      <c r="B17" s="220">
        <v>8065</v>
      </c>
      <c r="C17" s="221" t="s">
        <v>448</v>
      </c>
      <c r="D17" s="220" t="s">
        <v>531</v>
      </c>
      <c r="E17" s="236" t="s">
        <v>464</v>
      </c>
      <c r="F17" s="153"/>
      <c r="G17" s="226">
        <v>8065</v>
      </c>
      <c r="H17" s="221" t="s">
        <v>448</v>
      </c>
      <c r="I17" s="355"/>
      <c r="J17" s="72"/>
    </row>
    <row r="18" spans="1:10" x14ac:dyDescent="0.45">
      <c r="A18" s="226">
        <v>71</v>
      </c>
      <c r="B18" s="220">
        <v>1019843</v>
      </c>
      <c r="C18" s="221" t="s">
        <v>449</v>
      </c>
      <c r="D18" s="220" t="s">
        <v>530</v>
      </c>
      <c r="E18" s="236" t="s">
        <v>464</v>
      </c>
      <c r="F18" s="153"/>
      <c r="G18" s="226">
        <v>1019843</v>
      </c>
      <c r="H18" s="221" t="s">
        <v>449</v>
      </c>
      <c r="I18" s="355"/>
      <c r="J18" s="72"/>
    </row>
    <row r="19" spans="1:10" x14ac:dyDescent="0.45">
      <c r="A19" s="362">
        <v>71</v>
      </c>
      <c r="B19" s="360">
        <v>6623316</v>
      </c>
      <c r="C19" s="361" t="s">
        <v>544</v>
      </c>
      <c r="D19" s="360" t="s">
        <v>69</v>
      </c>
      <c r="E19" s="363" t="s">
        <v>464</v>
      </c>
      <c r="F19" s="153"/>
      <c r="G19" s="362">
        <v>6623316</v>
      </c>
      <c r="H19" s="361" t="s">
        <v>544</v>
      </c>
      <c r="I19" s="356"/>
      <c r="J19" s="71" t="s">
        <v>93</v>
      </c>
    </row>
    <row r="20" spans="1:10" x14ac:dyDescent="0.45">
      <c r="A20" s="226">
        <v>71</v>
      </c>
      <c r="B20" s="220">
        <v>7073865</v>
      </c>
      <c r="C20" s="221" t="s">
        <v>450</v>
      </c>
      <c r="D20" s="220" t="s">
        <v>531</v>
      </c>
      <c r="E20" s="236" t="s">
        <v>464</v>
      </c>
      <c r="F20" s="153"/>
      <c r="G20" s="226">
        <v>7073865</v>
      </c>
      <c r="H20" s="221" t="s">
        <v>450</v>
      </c>
      <c r="I20" s="355"/>
      <c r="J20" s="72"/>
    </row>
    <row r="21" spans="1:10" ht="14.65" thickBot="1" x14ac:dyDescent="0.5">
      <c r="A21" s="343"/>
      <c r="B21" s="344"/>
      <c r="C21" s="345"/>
      <c r="D21" s="344"/>
      <c r="E21" s="273"/>
      <c r="F21" s="319"/>
      <c r="G21" s="111">
        <v>7700320</v>
      </c>
      <c r="H21" s="112" t="s">
        <v>592</v>
      </c>
      <c r="I21" s="364"/>
      <c r="J21" s="219" t="s">
        <v>211</v>
      </c>
    </row>
    <row r="22" spans="1:10" ht="14.65" thickBot="1" x14ac:dyDescent="0.5">
      <c r="A22" s="317"/>
      <c r="B22" s="317"/>
      <c r="C22" s="318"/>
      <c r="D22" s="317"/>
      <c r="E22" s="315"/>
      <c r="F22" s="319"/>
      <c r="G22" s="317"/>
      <c r="H22" s="318"/>
      <c r="I22" s="350"/>
      <c r="J22" s="319"/>
    </row>
    <row r="23" spans="1:10" x14ac:dyDescent="0.45">
      <c r="A23" s="274">
        <v>72</v>
      </c>
      <c r="B23" s="275">
        <v>1610</v>
      </c>
      <c r="C23" s="276" t="s">
        <v>432</v>
      </c>
      <c r="D23" s="275" t="s">
        <v>531</v>
      </c>
      <c r="E23" s="365" t="s">
        <v>231</v>
      </c>
      <c r="F23" s="153"/>
      <c r="G23" s="259">
        <v>4473</v>
      </c>
      <c r="H23" s="389" t="s">
        <v>148</v>
      </c>
      <c r="I23" s="387" t="s">
        <v>225</v>
      </c>
      <c r="J23" s="183" t="s">
        <v>226</v>
      </c>
    </row>
    <row r="24" spans="1:10" x14ac:dyDescent="0.45">
      <c r="A24" s="226">
        <v>72</v>
      </c>
      <c r="B24" s="220">
        <v>6859</v>
      </c>
      <c r="C24" s="221" t="s">
        <v>451</v>
      </c>
      <c r="D24" s="220" t="s">
        <v>531</v>
      </c>
      <c r="E24" s="236" t="s">
        <v>152</v>
      </c>
      <c r="F24" s="153"/>
      <c r="G24" s="226">
        <v>6859</v>
      </c>
      <c r="H24" s="221" t="s">
        <v>451</v>
      </c>
      <c r="I24" s="355"/>
      <c r="J24" s="72"/>
    </row>
    <row r="25" spans="1:10" x14ac:dyDescent="0.45">
      <c r="A25" s="237">
        <v>72</v>
      </c>
      <c r="B25" s="233">
        <v>858541</v>
      </c>
      <c r="C25" s="234" t="s">
        <v>433</v>
      </c>
      <c r="D25" s="233" t="s">
        <v>531</v>
      </c>
      <c r="E25" s="366" t="s">
        <v>231</v>
      </c>
      <c r="F25" s="153"/>
      <c r="G25" s="217">
        <v>7373331</v>
      </c>
      <c r="H25" s="215" t="s">
        <v>470</v>
      </c>
      <c r="I25" s="359"/>
      <c r="J25" s="170" t="s">
        <v>211</v>
      </c>
    </row>
    <row r="26" spans="1:10" x14ac:dyDescent="0.45">
      <c r="A26" s="226">
        <v>72</v>
      </c>
      <c r="B26" s="220">
        <v>1325047</v>
      </c>
      <c r="C26" s="221" t="s">
        <v>452</v>
      </c>
      <c r="D26" s="220" t="s">
        <v>531</v>
      </c>
      <c r="E26" s="236" t="s">
        <v>152</v>
      </c>
      <c r="F26" s="153"/>
      <c r="G26" s="226">
        <v>1325047</v>
      </c>
      <c r="H26" s="221" t="s">
        <v>452</v>
      </c>
      <c r="I26" s="355"/>
      <c r="J26" s="72"/>
    </row>
    <row r="27" spans="1:10" x14ac:dyDescent="0.45">
      <c r="A27" s="226">
        <v>72</v>
      </c>
      <c r="B27" s="220">
        <v>4684845</v>
      </c>
      <c r="C27" s="221" t="s">
        <v>453</v>
      </c>
      <c r="D27" s="220" t="s">
        <v>531</v>
      </c>
      <c r="E27" s="236" t="s">
        <v>152</v>
      </c>
      <c r="F27" s="153"/>
      <c r="G27" s="226">
        <v>4684845</v>
      </c>
      <c r="H27" s="221" t="s">
        <v>453</v>
      </c>
      <c r="I27" s="355"/>
      <c r="J27" s="72"/>
    </row>
    <row r="28" spans="1:10" ht="14.65" thickBot="1" x14ac:dyDescent="0.5">
      <c r="A28" s="228"/>
      <c r="B28" s="229"/>
      <c r="C28" s="230"/>
      <c r="D28" s="229"/>
      <c r="E28" s="273"/>
      <c r="F28" s="153"/>
      <c r="G28" s="111">
        <v>7683958</v>
      </c>
      <c r="H28" s="112" t="s">
        <v>469</v>
      </c>
      <c r="I28" s="364"/>
      <c r="J28" s="219" t="s">
        <v>211</v>
      </c>
    </row>
    <row r="29" spans="1:10" ht="14.65" thickBot="1" x14ac:dyDescent="0.5">
      <c r="A29" s="317"/>
      <c r="B29" s="317"/>
      <c r="C29" s="346"/>
      <c r="D29" s="317"/>
      <c r="E29" s="347"/>
      <c r="F29" s="319"/>
      <c r="G29" s="319"/>
      <c r="H29" s="322"/>
      <c r="I29" s="350"/>
      <c r="J29" s="319"/>
    </row>
    <row r="30" spans="1:10" x14ac:dyDescent="0.45">
      <c r="A30" s="367">
        <v>73</v>
      </c>
      <c r="B30" s="275">
        <v>5194546</v>
      </c>
      <c r="C30" s="276" t="s">
        <v>454</v>
      </c>
      <c r="D30" s="275" t="s">
        <v>531</v>
      </c>
      <c r="E30" s="365" t="s">
        <v>267</v>
      </c>
      <c r="F30" s="153"/>
      <c r="G30" s="341">
        <v>73</v>
      </c>
      <c r="H30" s="342" t="s">
        <v>465</v>
      </c>
      <c r="I30" s="354"/>
      <c r="J30" s="253"/>
    </row>
    <row r="31" spans="1:10" x14ac:dyDescent="0.45">
      <c r="A31" s="362">
        <v>73</v>
      </c>
      <c r="B31" s="360">
        <v>6514901</v>
      </c>
      <c r="C31" s="361" t="s">
        <v>455</v>
      </c>
      <c r="D31" s="360" t="s">
        <v>75</v>
      </c>
      <c r="E31" s="534" t="s">
        <v>86</v>
      </c>
      <c r="F31" s="153"/>
      <c r="G31" s="270">
        <v>73</v>
      </c>
      <c r="H31" s="271" t="s">
        <v>466</v>
      </c>
      <c r="I31" s="355"/>
      <c r="J31" s="72"/>
    </row>
    <row r="32" spans="1:10" s="10" customFormat="1" ht="14.65" thickBot="1" x14ac:dyDescent="0.5">
      <c r="A32" s="368">
        <v>73</v>
      </c>
      <c r="B32" s="240">
        <v>7225296</v>
      </c>
      <c r="C32" s="241" t="s">
        <v>456</v>
      </c>
      <c r="D32" s="240" t="s">
        <v>531</v>
      </c>
      <c r="E32" s="369" t="s">
        <v>267</v>
      </c>
      <c r="F32" s="348"/>
      <c r="G32" s="343">
        <v>73</v>
      </c>
      <c r="H32" s="345"/>
      <c r="I32" s="357"/>
      <c r="J32" s="281"/>
    </row>
    <row r="33" spans="1:10" ht="14.65" thickBot="1" x14ac:dyDescent="0.5">
      <c r="A33" s="317"/>
      <c r="B33" s="317"/>
      <c r="C33" s="318"/>
      <c r="D33" s="317"/>
      <c r="E33" s="315"/>
      <c r="F33" s="319"/>
      <c r="G33" s="319"/>
      <c r="H33" s="322"/>
      <c r="I33" s="350"/>
      <c r="J33" s="319"/>
    </row>
    <row r="34" spans="1:10" x14ac:dyDescent="0.45">
      <c r="A34" s="374">
        <v>74</v>
      </c>
      <c r="B34" s="375">
        <v>1693</v>
      </c>
      <c r="C34" s="376" t="s">
        <v>457</v>
      </c>
      <c r="D34" s="375" t="s">
        <v>69</v>
      </c>
      <c r="E34" s="352" t="s">
        <v>267</v>
      </c>
      <c r="F34" s="153"/>
      <c r="G34" s="374">
        <v>1693</v>
      </c>
      <c r="H34" s="376" t="s">
        <v>457</v>
      </c>
      <c r="I34" s="351"/>
      <c r="J34" s="353" t="s">
        <v>93</v>
      </c>
    </row>
    <row r="35" spans="1:10" x14ac:dyDescent="0.45">
      <c r="A35" s="377">
        <v>74</v>
      </c>
      <c r="B35" s="220">
        <v>602918</v>
      </c>
      <c r="C35" s="221" t="s">
        <v>458</v>
      </c>
      <c r="D35" s="220" t="s">
        <v>530</v>
      </c>
      <c r="E35" s="236" t="s">
        <v>267</v>
      </c>
      <c r="F35" s="153"/>
      <c r="G35" s="226">
        <v>602918</v>
      </c>
      <c r="H35" s="221" t="s">
        <v>458</v>
      </c>
      <c r="I35" s="330"/>
      <c r="J35" s="236"/>
    </row>
    <row r="36" spans="1:10" x14ac:dyDescent="0.45">
      <c r="A36" s="377">
        <v>74</v>
      </c>
      <c r="B36" s="220">
        <v>3179490</v>
      </c>
      <c r="C36" s="221" t="s">
        <v>459</v>
      </c>
      <c r="D36" s="220" t="s">
        <v>531</v>
      </c>
      <c r="E36" s="236" t="s">
        <v>267</v>
      </c>
      <c r="F36" s="153"/>
      <c r="G36" s="226">
        <v>3179490</v>
      </c>
      <c r="H36" s="221" t="s">
        <v>459</v>
      </c>
      <c r="I36" s="330"/>
      <c r="J36" s="236"/>
    </row>
    <row r="37" spans="1:10" x14ac:dyDescent="0.45">
      <c r="A37" s="378">
        <v>74</v>
      </c>
      <c r="B37" s="370">
        <v>4142935</v>
      </c>
      <c r="C37" s="371" t="s">
        <v>284</v>
      </c>
      <c r="D37" s="370" t="s">
        <v>531</v>
      </c>
      <c r="E37" s="379" t="s">
        <v>274</v>
      </c>
      <c r="F37" s="153"/>
      <c r="G37" s="250">
        <v>5194546</v>
      </c>
      <c r="H37" s="249" t="s">
        <v>454</v>
      </c>
      <c r="I37" s="382" t="s">
        <v>467</v>
      </c>
      <c r="J37" s="384" t="s">
        <v>468</v>
      </c>
    </row>
    <row r="38" spans="1:10" x14ac:dyDescent="0.45">
      <c r="A38" s="380"/>
      <c r="B38" s="372"/>
      <c r="C38" s="373"/>
      <c r="D38" s="372"/>
      <c r="E38" s="104"/>
      <c r="F38" s="319"/>
      <c r="G38" s="535">
        <v>9344</v>
      </c>
      <c r="H38" s="536" t="s">
        <v>265</v>
      </c>
      <c r="I38" s="383" t="s">
        <v>283</v>
      </c>
      <c r="J38" s="125" t="s">
        <v>429</v>
      </c>
    </row>
    <row r="39" spans="1:10" ht="14.65" thickBot="1" x14ac:dyDescent="0.5">
      <c r="A39" s="106"/>
      <c r="B39" s="109"/>
      <c r="C39" s="381"/>
      <c r="D39" s="109"/>
      <c r="E39" s="110"/>
      <c r="F39" s="319"/>
      <c r="G39" s="331">
        <v>7225296</v>
      </c>
      <c r="H39" s="332" t="s">
        <v>456</v>
      </c>
      <c r="I39" s="358" t="s">
        <v>467</v>
      </c>
      <c r="J39" s="76" t="s">
        <v>468</v>
      </c>
    </row>
    <row r="40" spans="1:10" ht="14.65" thickBot="1" x14ac:dyDescent="0.5">
      <c r="A40" s="323"/>
      <c r="B40" s="323"/>
      <c r="C40" s="324"/>
      <c r="D40" s="323"/>
      <c r="E40" s="349"/>
      <c r="F40" s="319"/>
      <c r="G40" s="319"/>
      <c r="H40" s="322"/>
      <c r="I40" s="350"/>
      <c r="J40" s="319"/>
    </row>
    <row r="41" spans="1:10" x14ac:dyDescent="0.45">
      <c r="A41" s="222">
        <v>75</v>
      </c>
      <c r="B41" s="223">
        <v>4100</v>
      </c>
      <c r="C41" s="224" t="s">
        <v>460</v>
      </c>
      <c r="D41" s="223" t="s">
        <v>531</v>
      </c>
      <c r="E41" s="235" t="s">
        <v>266</v>
      </c>
      <c r="F41" s="153"/>
      <c r="G41" s="222">
        <v>4100</v>
      </c>
      <c r="H41" s="224" t="s">
        <v>460</v>
      </c>
      <c r="I41" s="354"/>
      <c r="J41" s="253"/>
    </row>
    <row r="42" spans="1:10" ht="15" customHeight="1" x14ac:dyDescent="0.45">
      <c r="A42" s="226">
        <v>75</v>
      </c>
      <c r="B42" s="220">
        <v>5645</v>
      </c>
      <c r="C42" s="221" t="s">
        <v>461</v>
      </c>
      <c r="D42" s="220" t="s">
        <v>531</v>
      </c>
      <c r="E42" s="236" t="s">
        <v>266</v>
      </c>
      <c r="F42" s="153"/>
      <c r="G42" s="226">
        <v>5645</v>
      </c>
      <c r="H42" s="221" t="s">
        <v>461</v>
      </c>
      <c r="I42" s="355"/>
      <c r="J42" s="72"/>
    </row>
    <row r="43" spans="1:10" ht="15" customHeight="1" x14ac:dyDescent="0.45">
      <c r="A43" s="226">
        <v>75</v>
      </c>
      <c r="B43" s="220">
        <v>646060</v>
      </c>
      <c r="C43" s="221" t="s">
        <v>462</v>
      </c>
      <c r="D43" s="220" t="s">
        <v>530</v>
      </c>
      <c r="E43" s="236" t="s">
        <v>266</v>
      </c>
      <c r="F43" s="153"/>
      <c r="G43" s="226">
        <v>646060</v>
      </c>
      <c r="H43" s="221" t="s">
        <v>462</v>
      </c>
      <c r="I43" s="355"/>
      <c r="J43" s="72"/>
    </row>
    <row r="44" spans="1:10" ht="15" customHeight="1" x14ac:dyDescent="0.45">
      <c r="A44" s="226">
        <v>75</v>
      </c>
      <c r="B44" s="220">
        <v>6751496</v>
      </c>
      <c r="C44" s="221" t="s">
        <v>463</v>
      </c>
      <c r="D44" s="220" t="s">
        <v>530</v>
      </c>
      <c r="E44" s="236" t="s">
        <v>266</v>
      </c>
      <c r="F44" s="153"/>
      <c r="G44" s="226">
        <v>6751496</v>
      </c>
      <c r="H44" s="221" t="s">
        <v>463</v>
      </c>
      <c r="I44" s="355"/>
      <c r="J44" s="72"/>
    </row>
    <row r="45" spans="1:10" s="10" customFormat="1" ht="30" customHeight="1" thickBot="1" x14ac:dyDescent="0.5">
      <c r="A45" s="343"/>
      <c r="B45" s="344"/>
      <c r="C45" s="345"/>
      <c r="D45" s="344"/>
      <c r="E45" s="273"/>
      <c r="F45" s="348"/>
      <c r="G45" s="331">
        <v>6494</v>
      </c>
      <c r="H45" s="340" t="s">
        <v>264</v>
      </c>
      <c r="I45" s="358" t="s">
        <v>283</v>
      </c>
      <c r="J45" s="537" t="s">
        <v>429</v>
      </c>
    </row>
    <row r="47" spans="1:10" x14ac:dyDescent="0.45">
      <c r="A47" s="559" t="s">
        <v>583</v>
      </c>
      <c r="B47" s="491"/>
      <c r="G47" s="306">
        <v>9344</v>
      </c>
      <c r="H47" s="573" t="s">
        <v>571</v>
      </c>
      <c r="I47" s="573"/>
      <c r="J47" s="573"/>
    </row>
    <row r="48" spans="1:10" x14ac:dyDescent="0.45">
      <c r="A48" s="492" t="s">
        <v>523</v>
      </c>
      <c r="G48" s="306">
        <v>6623316</v>
      </c>
      <c r="H48" s="573" t="s">
        <v>545</v>
      </c>
      <c r="I48" s="573"/>
      <c r="J48" s="573"/>
    </row>
    <row r="49" spans="1:10" x14ac:dyDescent="0.45">
      <c r="A49" s="559" t="s">
        <v>584</v>
      </c>
      <c r="B49" s="567"/>
      <c r="G49" s="306">
        <v>7700320</v>
      </c>
      <c r="H49" s="573" t="s">
        <v>593</v>
      </c>
      <c r="I49" s="573"/>
      <c r="J49" s="573"/>
    </row>
    <row r="51" spans="1:10" x14ac:dyDescent="0.45">
      <c r="A51" s="584" t="s">
        <v>560</v>
      </c>
      <c r="B51" s="584"/>
      <c r="C51" s="584"/>
      <c r="D51" s="584"/>
      <c r="E51" s="584"/>
      <c r="F51" s="530"/>
      <c r="G51" s="584" t="s">
        <v>561</v>
      </c>
      <c r="H51" s="584"/>
      <c r="I51" s="584"/>
      <c r="J51" s="584"/>
    </row>
  </sheetData>
  <mergeCells count="20">
    <mergeCell ref="A1:J1"/>
    <mergeCell ref="A2:J2"/>
    <mergeCell ref="A3:B3"/>
    <mergeCell ref="A5:J5"/>
    <mergeCell ref="G6:J6"/>
    <mergeCell ref="G7:J7"/>
    <mergeCell ref="A14:E14"/>
    <mergeCell ref="G14:J14"/>
    <mergeCell ref="G8:J8"/>
    <mergeCell ref="G9:J9"/>
    <mergeCell ref="G10:J10"/>
    <mergeCell ref="G11:J11"/>
    <mergeCell ref="A12:J12"/>
    <mergeCell ref="A51:E51"/>
    <mergeCell ref="G51:J51"/>
    <mergeCell ref="A13:E13"/>
    <mergeCell ref="G13:J13"/>
    <mergeCell ref="H48:J48"/>
    <mergeCell ref="H47:J47"/>
    <mergeCell ref="H49:J49"/>
  </mergeCells>
  <hyperlinks>
    <hyperlink ref="G13:J13" r:id="rId1" display="Proposed Division H Map, Club List &amp; Details by Area" xr:uid="{2F37FB38-F39F-452A-87C7-A6F5CEAF332D}"/>
    <hyperlink ref="A13:E13" r:id="rId2" display="Current Division H Map, Club List &amp; Details by Area" xr:uid="{345B61A2-B06F-4253-BCC6-7E19919BFECD}"/>
    <hyperlink ref="C4" r:id="rId3" xr:uid="{1F03654E-C672-4E81-9AEE-BB55677FE9E9}"/>
    <hyperlink ref="G51:J51" r:id="rId4" display="Proposed Division H Map, Club List &amp; Details by Area" xr:uid="{A33747B5-F86F-40A3-87BC-008B9D32C277}"/>
    <hyperlink ref="A51:E51" r:id="rId5" display="Current Division H Map, Club List &amp; Details by Area" xr:uid="{353ECA88-A4BE-4185-B32B-239917AD0045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&amp;LProposal for D60 Alignment for 2020-2021&amp;CDraft 3 - Mar 4, 2020&amp;RPage &amp;P of &amp;N</oddFooter>
  </headerFooter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Overview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A!Print_Area</vt:lpstr>
      <vt:lpstr>B!Print_Area</vt:lpstr>
      <vt:lpstr>'C'!Print_Area</vt:lpstr>
      <vt:lpstr>D!Print_Area</vt:lpstr>
      <vt:lpstr>E!Print_Area</vt:lpstr>
      <vt:lpstr>F!Print_Area</vt:lpstr>
      <vt:lpstr>G!Print_Area</vt:lpstr>
      <vt:lpstr>H!Print_Area</vt:lpstr>
      <vt:lpstr>I!Print_Area</vt:lpstr>
      <vt:lpstr>Overview!Print_Area</vt:lpstr>
      <vt:lpstr>A!Print_Titles</vt:lpstr>
      <vt:lpstr>B!Print_Titles</vt:lpstr>
      <vt:lpstr>'C'!Print_Titles</vt:lpstr>
      <vt:lpstr>D!Print_Titles</vt:lpstr>
      <vt:lpstr>E!Print_Titles</vt:lpstr>
      <vt:lpstr>F!Print_Titles</vt:lpstr>
      <vt:lpstr>G!Print_Titles</vt:lpstr>
      <vt:lpstr>H!Print_Titles</vt:lpstr>
      <vt:lpstr>I!Print_Titles</vt:lpstr>
      <vt:lpstr>Overview!Print_Titles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Proposal for District 60 Alignment for 2020-2021 - Draft 1 - Release Jan 31, 2020</dc:title>
  <dc:creator>Karim Premji, DTM</dc:creator>
  <cp:lastModifiedBy>Premji, Karim Justice of the Peace (OCJ)</cp:lastModifiedBy>
  <cp:lastPrinted>2020-03-04T14:30:46Z</cp:lastPrinted>
  <dcterms:created xsi:type="dcterms:W3CDTF">2020-01-27T16:27:59Z</dcterms:created>
  <dcterms:modified xsi:type="dcterms:W3CDTF">2020-03-04T15:11:08Z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34a106e-6316-442c-ad35-738afd673d2b_Enabled">
    <vt:lpwstr>True</vt:lpwstr>
  </property>
  <property fmtid="{D5CDD505-2E9C-101B-9397-08002B2CF9AE}" pid="3" name="MSIP_Label_034a106e-6316-442c-ad35-738afd673d2b_SiteId">
    <vt:lpwstr>cddc1229-ac2a-4b97-b78a-0e5cacb5865c</vt:lpwstr>
  </property>
  <property fmtid="{D5CDD505-2E9C-101B-9397-08002B2CF9AE}" pid="4" name="MSIP_Label_034a106e-6316-442c-ad35-738afd673d2b_Owner">
    <vt:lpwstr>Karim.Premji@ocj-cjo.ca</vt:lpwstr>
  </property>
  <property fmtid="{D5CDD505-2E9C-101B-9397-08002B2CF9AE}" pid="5" name="MSIP_Label_034a106e-6316-442c-ad35-738afd673d2b_SetDate">
    <vt:lpwstr>2020-01-27T16:55:30.1975602Z</vt:lpwstr>
  </property>
  <property fmtid="{D5CDD505-2E9C-101B-9397-08002B2CF9AE}" pid="6" name="MSIP_Label_034a106e-6316-442c-ad35-738afd673d2b_Name">
    <vt:lpwstr>OPS - Unclassified Information</vt:lpwstr>
  </property>
  <property fmtid="{D5CDD505-2E9C-101B-9397-08002B2CF9AE}" pid="7" name="MSIP_Label_034a106e-6316-442c-ad35-738afd673d2b_Application">
    <vt:lpwstr>Microsoft Azure Information Protection</vt:lpwstr>
  </property>
  <property fmtid="{D5CDD505-2E9C-101B-9397-08002B2CF9AE}" pid="8" name="MSIP_Label_034a106e-6316-442c-ad35-738afd673d2b_ActionId">
    <vt:lpwstr>0947d4c5-e448-466c-9903-27bb64d4e6d0</vt:lpwstr>
  </property>
  <property fmtid="{D5CDD505-2E9C-101B-9397-08002B2CF9AE}" pid="9" name="MSIP_Label_034a106e-6316-442c-ad35-738afd673d2b_Extended_MSFT_Method">
    <vt:lpwstr>Automatic</vt:lpwstr>
  </property>
  <property fmtid="{D5CDD505-2E9C-101B-9397-08002B2CF9AE}" pid="10" name="Sensitivity">
    <vt:lpwstr>OPS - Unclassified Information</vt:lpwstr>
  </property>
</Properties>
</file>